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5835" tabRatio="936" activeTab="0"/>
  </bookViews>
  <sheets>
    <sheet name="CĐLT-Đ1" sheetId="1" r:id="rId1"/>
    <sheet name="CĐLT-Đ1 lọc" sheetId="2" r:id="rId2"/>
  </sheets>
  <definedNames/>
  <calcPr fullCalcOnLoad="1"/>
</workbook>
</file>

<file path=xl/sharedStrings.xml><?xml version="1.0" encoding="utf-8"?>
<sst xmlns="http://schemas.openxmlformats.org/spreadsheetml/2006/main" count="534" uniqueCount="184">
  <si>
    <t>7/2/1991</t>
  </si>
  <si>
    <t>HỌ VÀ TÊN</t>
  </si>
  <si>
    <t>NGÀY SINH</t>
  </si>
  <si>
    <t>GHI CHÚ</t>
  </si>
  <si>
    <t>Anh</t>
  </si>
  <si>
    <t>Nguyễn Văn</t>
  </si>
  <si>
    <t>Duy</t>
  </si>
  <si>
    <t>Dương</t>
  </si>
  <si>
    <t>Phú</t>
  </si>
  <si>
    <t>Sơn</t>
  </si>
  <si>
    <t>Hoàng</t>
  </si>
  <si>
    <t>Đỗ Thị</t>
  </si>
  <si>
    <t>Hà Văn</t>
  </si>
  <si>
    <t>Dũng</t>
  </si>
  <si>
    <t>Lê Anh</t>
  </si>
  <si>
    <t>Đức</t>
  </si>
  <si>
    <t>Bùi Minh</t>
  </si>
  <si>
    <t>Lê Công</t>
  </si>
  <si>
    <t>Hậu</t>
  </si>
  <si>
    <t>Khang</t>
  </si>
  <si>
    <t>Hoàng Trọng</t>
  </si>
  <si>
    <t>Phúc</t>
  </si>
  <si>
    <t>Phạm Minh</t>
  </si>
  <si>
    <t>Thắng</t>
  </si>
  <si>
    <t>Lưu Tuấn</t>
  </si>
  <si>
    <t>Vũ</t>
  </si>
  <si>
    <t>Nguyễn Xuân</t>
  </si>
  <si>
    <t>Điệp</t>
  </si>
  <si>
    <t>Nguyễn Thị</t>
  </si>
  <si>
    <t>Hưng</t>
  </si>
  <si>
    <t>Linh</t>
  </si>
  <si>
    <t>Ngọc</t>
  </si>
  <si>
    <t>Vi Thị</t>
  </si>
  <si>
    <t>Thụ</t>
  </si>
  <si>
    <t>Tuấn</t>
  </si>
  <si>
    <t>Tú</t>
  </si>
  <si>
    <t>Phan Đình</t>
  </si>
  <si>
    <t>Hiền</t>
  </si>
  <si>
    <t>Minh</t>
  </si>
  <si>
    <t xml:space="preserve">Nguyễn Văn </t>
  </si>
  <si>
    <t>Phước</t>
  </si>
  <si>
    <t>Bắc</t>
  </si>
  <si>
    <t>Phan Văn</t>
  </si>
  <si>
    <t>Tâm</t>
  </si>
  <si>
    <t>Việt</t>
  </si>
  <si>
    <t>Nguyễn Minh</t>
  </si>
  <si>
    <t>Nguyễn Quốc</t>
  </si>
  <si>
    <t>Yến</t>
  </si>
  <si>
    <t>Bình</t>
  </si>
  <si>
    <t>Hương</t>
  </si>
  <si>
    <t>Phạm Thị</t>
  </si>
  <si>
    <t>Nguyễn Thị Thu</t>
  </si>
  <si>
    <t>Thuỷ</t>
  </si>
  <si>
    <t>Thảo</t>
  </si>
  <si>
    <t xml:space="preserve">Hoàng Thị </t>
  </si>
  <si>
    <t>Hằng</t>
  </si>
  <si>
    <t>Trương Quốc</t>
  </si>
  <si>
    <t>Ninh</t>
  </si>
  <si>
    <t>Mai</t>
  </si>
  <si>
    <t>Cường</t>
  </si>
  <si>
    <t>Lưu Thị Thuỳ</t>
  </si>
  <si>
    <t>Chinh</t>
  </si>
  <si>
    <t>Dung</t>
  </si>
  <si>
    <t>Lương Thị</t>
  </si>
  <si>
    <t>Dương Thu</t>
  </si>
  <si>
    <t>Vũ Thị</t>
  </si>
  <si>
    <t>Nguyễn Như</t>
  </si>
  <si>
    <t>Hoa</t>
  </si>
  <si>
    <t>Nguyễn Thị Như</t>
  </si>
  <si>
    <t>Huệ</t>
  </si>
  <si>
    <t>Trịnh Thị</t>
  </si>
  <si>
    <t>Huyền</t>
  </si>
  <si>
    <t>Phương Thị Mai</t>
  </si>
  <si>
    <t>Hưởng</t>
  </si>
  <si>
    <t>Đỗ Thuỳ</t>
  </si>
  <si>
    <t>Nguyễn Thị Thanh</t>
  </si>
  <si>
    <t>Nga</t>
  </si>
  <si>
    <t>Ngân</t>
  </si>
  <si>
    <t>Nhài</t>
  </si>
  <si>
    <t>Dương Thị</t>
  </si>
  <si>
    <t>Quyên</t>
  </si>
  <si>
    <t>Vũ Danh</t>
  </si>
  <si>
    <t>Tạ Thanh</t>
  </si>
  <si>
    <t>Phạm Thanh</t>
  </si>
  <si>
    <t>Đào Thị</t>
  </si>
  <si>
    <t>Thuý</t>
  </si>
  <si>
    <t>Nguyễn Thị Minh</t>
  </si>
  <si>
    <t>Nguyễn Phương</t>
  </si>
  <si>
    <t>Nguyễn Mạnh</t>
  </si>
  <si>
    <t>Hoàng Thị Kim</t>
  </si>
  <si>
    <t>Lâm Thị Mai</t>
  </si>
  <si>
    <t>Lan</t>
  </si>
  <si>
    <t xml:space="preserve">Trịnh Thị </t>
  </si>
  <si>
    <t>Liên</t>
  </si>
  <si>
    <t>Phan Tuấn</t>
  </si>
  <si>
    <t>Dương Thanh</t>
  </si>
  <si>
    <t>Hà Quốc</t>
  </si>
  <si>
    <t>Tuyến</t>
  </si>
  <si>
    <t>Nguyễn Anh</t>
  </si>
  <si>
    <t>Ngụy Quốc</t>
  </si>
  <si>
    <t>Lê Thị Thu</t>
  </si>
  <si>
    <t>Bùi Xuân</t>
  </si>
  <si>
    <t>Tuyển</t>
  </si>
  <si>
    <t>Hoàng Quốc</t>
  </si>
  <si>
    <t>Khánh</t>
  </si>
  <si>
    <t>Thân Thị Kim</t>
  </si>
  <si>
    <t>Thoa</t>
  </si>
  <si>
    <t>21/12/1992</t>
  </si>
  <si>
    <t>29/4/1993</t>
  </si>
  <si>
    <t>12/9/1995</t>
  </si>
  <si>
    <t>22/12/1993</t>
  </si>
  <si>
    <t>22/10/1990</t>
  </si>
  <si>
    <t>03/6/1993</t>
  </si>
  <si>
    <t>05/3/1993</t>
  </si>
  <si>
    <t>14/02/1993</t>
  </si>
  <si>
    <t>27/3/1992</t>
  </si>
  <si>
    <t>02/11/1991</t>
  </si>
  <si>
    <t>10/10/1993</t>
  </si>
  <si>
    <t>22/6/1993</t>
  </si>
  <si>
    <t>10/9/1993</t>
  </si>
  <si>
    <t>16/4/1987</t>
  </si>
  <si>
    <t>12/10/1990</t>
  </si>
  <si>
    <t>21/01/1987</t>
  </si>
  <si>
    <t>18/11/1993</t>
  </si>
  <si>
    <t>29/12/1990</t>
  </si>
  <si>
    <t>17/02/1989</t>
  </si>
  <si>
    <t>07/12/1993</t>
  </si>
  <si>
    <t>02/12/1990</t>
  </si>
  <si>
    <t>22/11/1993</t>
  </si>
  <si>
    <t>13/11/1988</t>
  </si>
  <si>
    <t>31/01/1989</t>
  </si>
  <si>
    <t>17/11/1988</t>
  </si>
  <si>
    <t>26/02/1990</t>
  </si>
  <si>
    <t>27/11/1992</t>
  </si>
  <si>
    <t>12/10/1984</t>
  </si>
  <si>
    <t>10/01/1993</t>
  </si>
  <si>
    <t>23/11/1992</t>
  </si>
  <si>
    <t>28/3/1985</t>
  </si>
  <si>
    <t>28/11/1993</t>
  </si>
  <si>
    <t>26/4/1990</t>
  </si>
  <si>
    <t>27/7/1992</t>
  </si>
  <si>
    <t>09/9/1993</t>
  </si>
  <si>
    <t>04/6/1993</t>
  </si>
  <si>
    <t>06/5/1993</t>
  </si>
  <si>
    <t>07/9/1983</t>
  </si>
  <si>
    <t>04/9/1992</t>
  </si>
  <si>
    <t>23/3/1993</t>
  </si>
  <si>
    <t>08/9/1989</t>
  </si>
  <si>
    <t>19/8/1993</t>
  </si>
  <si>
    <t>02/3/1993</t>
  </si>
  <si>
    <t>19/3/1993</t>
  </si>
  <si>
    <t>06/9/1985</t>
  </si>
  <si>
    <t>11/7/1993</t>
  </si>
  <si>
    <t>27/6/1980</t>
  </si>
  <si>
    <t>23/9/1986</t>
  </si>
  <si>
    <t>25/4/1993</t>
  </si>
  <si>
    <t>28/9/1993</t>
  </si>
  <si>
    <t>28/6/1990</t>
  </si>
  <si>
    <t>09/7/1987</t>
  </si>
  <si>
    <t>05/4/1984</t>
  </si>
  <si>
    <t>29/7/1993</t>
  </si>
  <si>
    <t xml:space="preserve">Trần Thị Thùy </t>
  </si>
  <si>
    <t>29/7/1988</t>
  </si>
  <si>
    <t>14/11/1993</t>
  </si>
  <si>
    <t>31/7/1993</t>
  </si>
  <si>
    <t>11/4/1990</t>
  </si>
  <si>
    <t>LỚP</t>
  </si>
  <si>
    <t>47CĐLT-Đ1</t>
  </si>
  <si>
    <t>47CĐLT-KT1</t>
  </si>
  <si>
    <t>ĐRL
HK1</t>
  </si>
  <si>
    <t>XẾP LOẠI
HK1</t>
  </si>
  <si>
    <t>STT
THEO 
LỚP</t>
  </si>
  <si>
    <t>STT</t>
  </si>
  <si>
    <t>Bắc Giang, ngày 23/04/2014</t>
  </si>
  <si>
    <t>TRƯỞNG PHÒNG CTHS</t>
  </si>
  <si>
    <t>NGƯỜI LẬP</t>
  </si>
  <si>
    <t xml:space="preserve">Kiều Việt Dũng </t>
  </si>
  <si>
    <t>Đinh Thị Mai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</si>
  <si>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</si>
  <si>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</si>
  <si>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</si>
  <si>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</si>
  <si>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</si>
  <si>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 xml:space="preserve">BẢNG TỔNG HỢP KẾT QUẢ RÈN LUYỆN HỌC KỲ I 
NĂM HỌC 2013-2014 
KHÓA 47 - BẬC CAO ĐẲNG LIÊN THÔNG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</si>
</sst>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F800]dddd\,\ mmmm\ dd\,\ yyyy"/>
    <numFmt numFmtId="173" formatCode="[$-42A]dd\ mmmm\ yyyy"/>
    <numFmt numFmtId="174" formatCode="[$-42A]h:mm:ss\ AM/PM"/>
    <numFmt numFmtId="175" formatCode="[$-409]dddd\,\ mmmm\ dd\,\ yyyy"/>
    <numFmt numFmtId="176" formatCode="0;[Red]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.VnTime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32" borderId="10" xfId="56" applyFont="1" applyFill="1" applyBorder="1" applyAlignment="1">
      <alignment vertical="center"/>
      <protection/>
    </xf>
    <xf numFmtId="0" fontId="3" fillId="32" borderId="11" xfId="56" applyFont="1" applyFill="1" applyBorder="1" applyAlignment="1">
      <alignment horizontal="center" vertical="center"/>
      <protection/>
    </xf>
    <xf numFmtId="14" fontId="3" fillId="32" borderId="11" xfId="56" applyNumberFormat="1" applyFont="1" applyFill="1" applyBorder="1" applyAlignment="1" quotePrefix="1">
      <alignment horizontal="center" vertical="center"/>
      <protection/>
    </xf>
    <xf numFmtId="0" fontId="3" fillId="32" borderId="12" xfId="56" applyNumberFormat="1" applyFont="1" applyFill="1" applyBorder="1" applyAlignment="1">
      <alignment horizontal="left" vertical="center"/>
      <protection/>
    </xf>
    <xf numFmtId="0" fontId="3" fillId="32" borderId="10" xfId="56" applyNumberFormat="1" applyFont="1" applyFill="1" applyBorder="1" applyAlignment="1">
      <alignment vertical="center"/>
      <protection/>
    </xf>
    <xf numFmtId="0" fontId="3" fillId="32" borderId="13" xfId="56" applyFont="1" applyFill="1" applyBorder="1" applyAlignment="1">
      <alignment horizontal="center" vertical="center"/>
      <protection/>
    </xf>
    <xf numFmtId="14" fontId="3" fillId="32" borderId="13" xfId="56" applyNumberFormat="1" applyFont="1" applyFill="1" applyBorder="1" applyAlignment="1" quotePrefix="1">
      <alignment horizontal="center" vertical="center"/>
      <protection/>
    </xf>
    <xf numFmtId="0" fontId="3" fillId="32" borderId="12" xfId="56" applyFont="1" applyFill="1" applyBorder="1" applyAlignment="1">
      <alignment horizontal="left" vertical="center"/>
      <protection/>
    </xf>
    <xf numFmtId="0" fontId="3" fillId="32" borderId="12" xfId="56" applyNumberFormat="1" applyFont="1" applyFill="1" applyBorder="1" applyAlignment="1">
      <alignment vertical="center"/>
      <protection/>
    </xf>
    <xf numFmtId="14" fontId="3" fillId="32" borderId="11" xfId="0" applyNumberFormat="1" applyFont="1" applyFill="1" applyBorder="1" applyAlignment="1" quotePrefix="1">
      <alignment horizontal="center" vertical="center"/>
    </xf>
    <xf numFmtId="0" fontId="3" fillId="32" borderId="14" xfId="56" applyFont="1" applyFill="1" applyBorder="1" applyAlignment="1">
      <alignment horizontal="center" vertic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32" borderId="10" xfId="56" applyNumberFormat="1" applyFont="1" applyFill="1" applyBorder="1" applyAlignment="1">
      <alignment horizontal="center" vertical="center"/>
      <protection/>
    </xf>
    <xf numFmtId="0" fontId="3" fillId="32" borderId="15" xfId="56" applyNumberFormat="1" applyFont="1" applyFill="1" applyBorder="1" applyAlignment="1">
      <alignment vertical="center"/>
      <protection/>
    </xf>
    <xf numFmtId="0" fontId="3" fillId="32" borderId="16" xfId="56" applyNumberFormat="1" applyFont="1" applyFill="1" applyBorder="1" applyAlignment="1">
      <alignment horizontal="center" vertical="center"/>
      <protection/>
    </xf>
    <xf numFmtId="14" fontId="3" fillId="32" borderId="14" xfId="56" applyNumberFormat="1" applyFont="1" applyFill="1" applyBorder="1" applyAlignment="1" quotePrefix="1">
      <alignment horizontal="center" vertical="center"/>
      <protection/>
    </xf>
    <xf numFmtId="0" fontId="3" fillId="32" borderId="17" xfId="56" applyNumberFormat="1" applyFont="1" applyFill="1" applyBorder="1" applyAlignment="1">
      <alignment vertical="center"/>
      <protection/>
    </xf>
    <xf numFmtId="0" fontId="3" fillId="32" borderId="18" xfId="56" applyNumberFormat="1" applyFont="1" applyFill="1" applyBorder="1" applyAlignment="1">
      <alignment horizontal="center" vertical="center"/>
      <protection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14" fontId="1" fillId="32" borderId="0" xfId="0" applyNumberFormat="1" applyFont="1" applyFill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3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3" fillId="32" borderId="0" xfId="56" applyFont="1" applyFill="1" applyBorder="1" applyAlignment="1">
      <alignment vertical="center"/>
      <protection/>
    </xf>
    <xf numFmtId="0" fontId="3" fillId="32" borderId="19" xfId="56" applyFont="1" applyFill="1" applyBorder="1" applyAlignment="1">
      <alignment vertical="center"/>
      <protection/>
    </xf>
    <xf numFmtId="0" fontId="3" fillId="32" borderId="12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1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3" fillId="32" borderId="0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7" fillId="32" borderId="19" xfId="56" applyFont="1" applyFill="1" applyBorder="1" applyAlignment="1">
      <alignment horizontal="center" vertical="center"/>
      <protection/>
    </xf>
    <xf numFmtId="14" fontId="7" fillId="32" borderId="19" xfId="56" applyNumberFormat="1" applyFont="1" applyFill="1" applyBorder="1" applyAlignment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32" borderId="0" xfId="56" applyFont="1" applyFill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0" fontId="3" fillId="32" borderId="15" xfId="56" applyNumberFormat="1" applyFont="1" applyFill="1" applyBorder="1" applyAlignment="1">
      <alignment horizontal="left" vertical="center"/>
      <protection/>
    </xf>
    <xf numFmtId="0" fontId="3" fillId="32" borderId="16" xfId="56" applyNumberFormat="1" applyFont="1" applyFill="1" applyBorder="1" applyAlignment="1">
      <alignment vertical="center"/>
      <protection/>
    </xf>
    <xf numFmtId="0" fontId="6" fillId="0" borderId="21" xfId="0" applyFont="1" applyBorder="1" applyAlignment="1">
      <alignment horizontal="center"/>
    </xf>
    <xf numFmtId="0" fontId="3" fillId="32" borderId="14" xfId="0" applyFont="1" applyFill="1" applyBorder="1" applyAlignment="1">
      <alignment horizontal="center" vertical="center"/>
    </xf>
    <xf numFmtId="0" fontId="3" fillId="32" borderId="17" xfId="56" applyFont="1" applyFill="1" applyBorder="1" applyAlignment="1">
      <alignment horizontal="center" vertical="center"/>
      <protection/>
    </xf>
    <xf numFmtId="0" fontId="3" fillId="32" borderId="12" xfId="56" applyFont="1" applyFill="1" applyBorder="1" applyAlignment="1">
      <alignment horizontal="center" vertical="center"/>
      <protection/>
    </xf>
    <xf numFmtId="0" fontId="3" fillId="32" borderId="15" xfId="56" applyFont="1" applyFill="1" applyBorder="1" applyAlignment="1">
      <alignment horizontal="center" vertical="center"/>
      <protection/>
    </xf>
    <xf numFmtId="0" fontId="7" fillId="32" borderId="22" xfId="56" applyFont="1" applyFill="1" applyBorder="1" applyAlignment="1">
      <alignment horizontal="center" vertical="center" wrapText="1"/>
      <protection/>
    </xf>
    <xf numFmtId="0" fontId="3" fillId="32" borderId="2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32" borderId="0" xfId="0" applyFont="1" applyFill="1" applyAlignment="1">
      <alignment/>
    </xf>
    <xf numFmtId="0" fontId="13" fillId="0" borderId="0" xfId="0" applyFont="1" applyAlignment="1">
      <alignment/>
    </xf>
    <xf numFmtId="0" fontId="6" fillId="32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14" xfId="55" applyFont="1" applyBorder="1" applyAlignment="1">
      <alignment horizontal="center"/>
      <protection/>
    </xf>
    <xf numFmtId="0" fontId="48" fillId="32" borderId="0" xfId="0" applyFont="1" applyFill="1" applyBorder="1" applyAlignment="1">
      <alignment vertical="center"/>
    </xf>
    <xf numFmtId="0" fontId="48" fillId="32" borderId="0" xfId="0" applyFont="1" applyFill="1" applyAlignment="1">
      <alignment vertical="center"/>
    </xf>
    <xf numFmtId="0" fontId="48" fillId="32" borderId="24" xfId="0" applyFont="1" applyFill="1" applyBorder="1" applyAlignment="1">
      <alignment horizontal="center" vertical="center"/>
    </xf>
    <xf numFmtId="0" fontId="48" fillId="32" borderId="15" xfId="0" applyFont="1" applyFill="1" applyBorder="1" applyAlignment="1">
      <alignment horizontal="left" vertical="center"/>
    </xf>
    <xf numFmtId="0" fontId="48" fillId="32" borderId="16" xfId="0" applyFont="1" applyFill="1" applyBorder="1" applyAlignment="1">
      <alignment vertical="center"/>
    </xf>
    <xf numFmtId="14" fontId="48" fillId="32" borderId="14" xfId="0" applyNumberFormat="1" applyFont="1" applyFill="1" applyBorder="1" applyAlignment="1" quotePrefix="1">
      <alignment horizontal="center" vertical="center"/>
    </xf>
    <xf numFmtId="0" fontId="48" fillId="32" borderId="14" xfId="56" applyFont="1" applyFill="1" applyBorder="1" applyAlignment="1">
      <alignment horizontal="center" vertical="center"/>
      <protection/>
    </xf>
    <xf numFmtId="0" fontId="48" fillId="0" borderId="21" xfId="0" applyFont="1" applyBorder="1" applyAlignment="1">
      <alignment horizontal="center"/>
    </xf>
    <xf numFmtId="0" fontId="48" fillId="0" borderId="14" xfId="55" applyFont="1" applyBorder="1" applyAlignment="1">
      <alignment horizontal="center"/>
      <protection/>
    </xf>
    <xf numFmtId="0" fontId="48" fillId="32" borderId="14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32" borderId="25" xfId="0" applyNumberFormat="1" applyFont="1" applyFill="1" applyBorder="1" applyAlignment="1">
      <alignment horizontal="center" vertical="center" wrapText="1"/>
    </xf>
    <xf numFmtId="0" fontId="7" fillId="32" borderId="22" xfId="0" applyNumberFormat="1" applyFont="1" applyFill="1" applyBorder="1" applyAlignment="1">
      <alignment horizontal="center" vertical="center"/>
    </xf>
    <xf numFmtId="0" fontId="7" fillId="32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trung tuye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0</xdr:rowOff>
    </xdr:from>
    <xdr:to>
      <xdr:col>2</xdr:col>
      <xdr:colOff>885825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>
          <a:off x="771525" y="657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8</xdr:col>
      <xdr:colOff>228600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3086100" y="44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0</xdr:rowOff>
    </xdr:from>
    <xdr:to>
      <xdr:col>2</xdr:col>
      <xdr:colOff>885825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>
          <a:off x="771525" y="657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8</xdr:col>
      <xdr:colOff>228600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3086100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A54">
      <selection activeCell="H8" sqref="H8"/>
    </sheetView>
  </sheetViews>
  <sheetFormatPr defaultColWidth="9.00390625" defaultRowHeight="14.25"/>
  <cols>
    <col min="1" max="1" width="3.75390625" style="19" customWidth="1"/>
    <col min="2" max="2" width="4.875" style="19" customWidth="1"/>
    <col min="3" max="3" width="14.625" style="20" customWidth="1"/>
    <col min="4" max="4" width="7.25390625" style="19" customWidth="1"/>
    <col min="5" max="5" width="11.00390625" style="21" customWidth="1"/>
    <col min="6" max="6" width="12.375" style="19" customWidth="1"/>
    <col min="7" max="7" width="5.375" style="19" customWidth="1"/>
    <col min="8" max="8" width="8.375" style="19" customWidth="1"/>
    <col min="9" max="9" width="13.25390625" style="19" customWidth="1"/>
    <col min="10" max="25" width="9.00390625" style="24" customWidth="1"/>
    <col min="26" max="16384" width="9.00390625" style="20" customWidth="1"/>
  </cols>
  <sheetData>
    <row r="1" spans="1:16" s="62" customFormat="1" ht="16.5">
      <c r="A1" s="77" t="s">
        <v>178</v>
      </c>
      <c r="B1" s="77"/>
      <c r="C1" s="78"/>
      <c r="D1" s="78"/>
      <c r="E1" s="79" t="s">
        <v>179</v>
      </c>
      <c r="F1" s="79"/>
      <c r="G1" s="79"/>
      <c r="H1" s="79"/>
      <c r="I1" s="79"/>
      <c r="J1" s="61"/>
      <c r="K1" s="61"/>
      <c r="L1" s="61"/>
      <c r="M1" s="61"/>
      <c r="N1" s="61"/>
      <c r="O1" s="61"/>
      <c r="P1" s="61"/>
    </row>
    <row r="2" spans="1:16" s="56" customFormat="1" ht="18.75">
      <c r="A2" s="79" t="s">
        <v>180</v>
      </c>
      <c r="B2" s="79"/>
      <c r="C2" s="80"/>
      <c r="D2" s="80"/>
      <c r="E2" s="81" t="s">
        <v>181</v>
      </c>
      <c r="F2" s="81"/>
      <c r="G2" s="81"/>
      <c r="H2" s="81"/>
      <c r="I2" s="81"/>
      <c r="J2" s="63"/>
      <c r="K2" s="63"/>
      <c r="L2" s="63"/>
      <c r="M2" s="63"/>
      <c r="N2" s="63"/>
      <c r="O2" s="63"/>
      <c r="P2" s="63"/>
    </row>
    <row r="3" spans="1:16" s="56" customFormat="1" ht="16.5" customHeight="1">
      <c r="A3" s="82" t="s">
        <v>182</v>
      </c>
      <c r="B3" s="82"/>
      <c r="C3" s="83"/>
      <c r="D3" s="83"/>
      <c r="E3" s="64"/>
      <c r="F3" s="65"/>
      <c r="I3" s="63"/>
      <c r="J3" s="63"/>
      <c r="K3" s="63"/>
      <c r="L3" s="63"/>
      <c r="M3" s="63"/>
      <c r="N3" s="63"/>
      <c r="O3" s="63"/>
      <c r="P3" s="63"/>
    </row>
    <row r="4" spans="1:16" s="56" customFormat="1" ht="82.5" customHeight="1">
      <c r="A4" s="84" t="s">
        <v>183</v>
      </c>
      <c r="B4" s="84"/>
      <c r="C4" s="84"/>
      <c r="D4" s="84"/>
      <c r="E4" s="84"/>
      <c r="F4" s="84"/>
      <c r="G4" s="84"/>
      <c r="H4" s="84"/>
      <c r="I4" s="84"/>
      <c r="J4" s="63"/>
      <c r="K4" s="63"/>
      <c r="L4" s="63"/>
      <c r="M4" s="63"/>
      <c r="N4" s="63"/>
      <c r="O4" s="63"/>
      <c r="P4" s="63"/>
    </row>
    <row r="5" spans="1:25" s="37" customFormat="1" ht="33" customHeight="1">
      <c r="A5" s="37" t="s">
        <v>172</v>
      </c>
      <c r="B5" s="50" t="s">
        <v>171</v>
      </c>
      <c r="C5" s="85" t="s">
        <v>1</v>
      </c>
      <c r="D5" s="86"/>
      <c r="E5" s="38" t="s">
        <v>2</v>
      </c>
      <c r="F5" s="39" t="s">
        <v>166</v>
      </c>
      <c r="G5" s="39" t="s">
        <v>169</v>
      </c>
      <c r="H5" s="39" t="s">
        <v>170</v>
      </c>
      <c r="I5" s="39" t="s">
        <v>3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s="28" customFormat="1" ht="16.5" customHeight="1">
      <c r="A6" s="6">
        <v>1</v>
      </c>
      <c r="B6" s="47">
        <v>1</v>
      </c>
      <c r="C6" s="17" t="s">
        <v>12</v>
      </c>
      <c r="D6" s="18" t="s">
        <v>13</v>
      </c>
      <c r="E6" s="7" t="s">
        <v>120</v>
      </c>
      <c r="F6" s="6" t="s">
        <v>167</v>
      </c>
      <c r="G6" s="25">
        <v>80</v>
      </c>
      <c r="H6" s="26" t="str">
        <f>IF(G6&lt;30,"Kém",IF(G6&lt;=49,"Yếu",IF(G6&lt;=59,"TB",IF(G6&lt;=69,"TBK",IF(G6&lt;=79,"Khá",IF(G6&lt;=89,"Tốt","Xuất sắc"))))))</f>
        <v>Tốt</v>
      </c>
      <c r="I6" s="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s="28" customFormat="1" ht="16.5" customHeight="1">
      <c r="A7" s="2">
        <v>2</v>
      </c>
      <c r="B7" s="48">
        <v>2</v>
      </c>
      <c r="C7" s="29" t="s">
        <v>99</v>
      </c>
      <c r="D7" s="30" t="s">
        <v>13</v>
      </c>
      <c r="E7" s="10" t="s">
        <v>119</v>
      </c>
      <c r="F7" s="2" t="s">
        <v>167</v>
      </c>
      <c r="G7" s="31">
        <v>82</v>
      </c>
      <c r="H7" s="32" t="str">
        <f aca="true" t="shared" si="0" ref="H7:H67">IF(G7&lt;30,"Kém",IF(G7&lt;=49,"Yếu",IF(G7&lt;=59,"TB",IF(G7&lt;=69,"TBK",IF(G7&lt;=79,"Khá",IF(G7&lt;=89,"Tốt","Xuất sắc"))))))</f>
        <v>Tốt</v>
      </c>
      <c r="I7" s="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s="28" customFormat="1" ht="16.5" customHeight="1">
      <c r="A8" s="2">
        <v>3</v>
      </c>
      <c r="B8" s="48">
        <v>3</v>
      </c>
      <c r="C8" s="9" t="s">
        <v>14</v>
      </c>
      <c r="D8" s="13" t="s">
        <v>15</v>
      </c>
      <c r="E8" s="10" t="s">
        <v>0</v>
      </c>
      <c r="F8" s="2" t="s">
        <v>167</v>
      </c>
      <c r="G8" s="31">
        <v>82</v>
      </c>
      <c r="H8" s="32" t="str">
        <f t="shared" si="0"/>
        <v>Tốt</v>
      </c>
      <c r="I8" s="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s="28" customFormat="1" ht="16.5" customHeight="1">
      <c r="A9" s="2">
        <v>4</v>
      </c>
      <c r="B9" s="48">
        <v>4</v>
      </c>
      <c r="C9" s="9" t="s">
        <v>16</v>
      </c>
      <c r="D9" s="13" t="s">
        <v>15</v>
      </c>
      <c r="E9" s="3" t="s">
        <v>118</v>
      </c>
      <c r="F9" s="2" t="s">
        <v>167</v>
      </c>
      <c r="G9" s="31">
        <v>78</v>
      </c>
      <c r="H9" s="32" t="str">
        <f>IF(G9&lt;30,"Kém",IF(G9&lt;=49,"Yếu",IF(G9&lt;=59,"TB",IF(G9&lt;=69,"TBK",IF(G9&lt;=79,"Khá",IF(G9&lt;=89,"Tốt","Xuất sắc"))))))</f>
        <v>Khá</v>
      </c>
      <c r="I9" s="2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28" customFormat="1" ht="16.5" customHeight="1">
      <c r="A10" s="2">
        <v>5</v>
      </c>
      <c r="B10" s="48">
        <v>5</v>
      </c>
      <c r="C10" s="9" t="s">
        <v>17</v>
      </c>
      <c r="D10" s="13" t="s">
        <v>18</v>
      </c>
      <c r="E10" s="3" t="s">
        <v>117</v>
      </c>
      <c r="F10" s="2" t="s">
        <v>167</v>
      </c>
      <c r="G10" s="31">
        <v>80</v>
      </c>
      <c r="H10" s="32" t="str">
        <f>IF(G10&lt;30,"Kém",IF(G10&lt;=49,"Yếu",IF(G10&lt;=59,"TB",IF(G10&lt;=69,"TBK",IF(G10&lt;=79,"Khá",IF(G10&lt;=89,"Tốt","Xuất sắc"))))))</f>
        <v>Tốt</v>
      </c>
      <c r="I10" s="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28" customFormat="1" ht="16.5" customHeight="1">
      <c r="A11" s="2">
        <v>6</v>
      </c>
      <c r="B11" s="48">
        <v>6</v>
      </c>
      <c r="C11" s="4" t="s">
        <v>98</v>
      </c>
      <c r="D11" s="13" t="s">
        <v>10</v>
      </c>
      <c r="E11" s="3" t="s">
        <v>116</v>
      </c>
      <c r="F11" s="2" t="s">
        <v>167</v>
      </c>
      <c r="G11" s="31">
        <v>75</v>
      </c>
      <c r="H11" s="32" t="str">
        <f t="shared" si="0"/>
        <v>Khá</v>
      </c>
      <c r="I11" s="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28" customFormat="1" ht="16.5" customHeight="1">
      <c r="A12" s="2">
        <v>7</v>
      </c>
      <c r="B12" s="48">
        <v>7</v>
      </c>
      <c r="C12" s="9" t="s">
        <v>5</v>
      </c>
      <c r="D12" s="12" t="s">
        <v>19</v>
      </c>
      <c r="E12" s="3" t="s">
        <v>109</v>
      </c>
      <c r="F12" s="2" t="s">
        <v>167</v>
      </c>
      <c r="G12" s="31">
        <v>76</v>
      </c>
      <c r="H12" s="32" t="str">
        <f t="shared" si="0"/>
        <v>Khá</v>
      </c>
      <c r="I12" s="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s="28" customFormat="1" ht="16.5" customHeight="1">
      <c r="A13" s="2">
        <v>8</v>
      </c>
      <c r="B13" s="48">
        <v>8</v>
      </c>
      <c r="C13" s="9" t="s">
        <v>56</v>
      </c>
      <c r="D13" s="12" t="s">
        <v>38</v>
      </c>
      <c r="E13" s="3" t="s">
        <v>115</v>
      </c>
      <c r="F13" s="2" t="s">
        <v>167</v>
      </c>
      <c r="G13" s="31">
        <v>80</v>
      </c>
      <c r="H13" s="32" t="str">
        <f>IF(G13&lt;30,"Kém",IF(G13&lt;=49,"Yếu",IF(G13&lt;=59,"TB",IF(G13&lt;=69,"TBK",IF(G13&lt;=79,"Khá",IF(G13&lt;=89,"Tốt","Xuất sắc"))))))</f>
        <v>Tốt</v>
      </c>
      <c r="I13" s="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28" customFormat="1" ht="16.5" customHeight="1">
      <c r="A14" s="2">
        <v>9</v>
      </c>
      <c r="B14" s="48">
        <v>9</v>
      </c>
      <c r="C14" s="9" t="s">
        <v>20</v>
      </c>
      <c r="D14" s="13" t="s">
        <v>21</v>
      </c>
      <c r="E14" s="3" t="s">
        <v>114</v>
      </c>
      <c r="F14" s="2" t="s">
        <v>167</v>
      </c>
      <c r="G14" s="31">
        <v>85</v>
      </c>
      <c r="H14" s="32" t="str">
        <f>IF(G14&lt;30,"Kém",IF(G14&lt;=49,"Yếu",IF(G14&lt;=59,"TB",IF(G14&lt;=69,"TBK",IF(G14&lt;=79,"Khá",IF(G14&lt;=89,"Tốt","Xuất sắc"))))))</f>
        <v>Tốt</v>
      </c>
      <c r="I14" s="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28" customFormat="1" ht="16.5" customHeight="1">
      <c r="A15" s="2">
        <v>10</v>
      </c>
      <c r="B15" s="48">
        <v>10</v>
      </c>
      <c r="C15" s="9" t="s">
        <v>22</v>
      </c>
      <c r="D15" s="13" t="s">
        <v>23</v>
      </c>
      <c r="E15" s="3" t="s">
        <v>112</v>
      </c>
      <c r="F15" s="2" t="s">
        <v>167</v>
      </c>
      <c r="G15" s="31">
        <v>78</v>
      </c>
      <c r="H15" s="32" t="str">
        <f t="shared" si="0"/>
        <v>Khá</v>
      </c>
      <c r="I15" s="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34" customFormat="1" ht="16.5" customHeight="1">
      <c r="A16" s="2">
        <v>11</v>
      </c>
      <c r="B16" s="48">
        <v>11</v>
      </c>
      <c r="C16" s="9" t="s">
        <v>24</v>
      </c>
      <c r="D16" s="13" t="s">
        <v>25</v>
      </c>
      <c r="E16" s="3" t="s">
        <v>111</v>
      </c>
      <c r="F16" s="2" t="s">
        <v>167</v>
      </c>
      <c r="G16" s="31">
        <v>70</v>
      </c>
      <c r="H16" s="32" t="str">
        <f t="shared" si="0"/>
        <v>Khá</v>
      </c>
      <c r="I16" s="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s="34" customFormat="1" ht="16.5" customHeight="1">
      <c r="A17" s="2">
        <v>12</v>
      </c>
      <c r="B17" s="2">
        <v>12</v>
      </c>
      <c r="C17" s="9" t="s">
        <v>26</v>
      </c>
      <c r="D17" s="13" t="s">
        <v>25</v>
      </c>
      <c r="E17" s="3" t="s">
        <v>110</v>
      </c>
      <c r="F17" s="2" t="s">
        <v>167</v>
      </c>
      <c r="G17" s="31">
        <v>75</v>
      </c>
      <c r="H17" s="32" t="str">
        <f t="shared" si="0"/>
        <v>Khá</v>
      </c>
      <c r="I17" s="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5" customFormat="1" ht="16.5" customHeight="1">
      <c r="A18" s="2">
        <v>13</v>
      </c>
      <c r="B18" s="51">
        <v>1</v>
      </c>
      <c r="C18" s="4" t="s">
        <v>87</v>
      </c>
      <c r="D18" s="1" t="s">
        <v>4</v>
      </c>
      <c r="E18" s="3" t="s">
        <v>134</v>
      </c>
      <c r="F18" s="2" t="s">
        <v>168</v>
      </c>
      <c r="G18" s="42">
        <v>82</v>
      </c>
      <c r="H18" s="32" t="str">
        <f t="shared" si="0"/>
        <v>Tốt</v>
      </c>
      <c r="I18" s="36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s="35" customFormat="1" ht="16.5" customHeight="1">
      <c r="A19" s="2">
        <v>14</v>
      </c>
      <c r="B19" s="51">
        <v>2</v>
      </c>
      <c r="C19" s="4" t="s">
        <v>28</v>
      </c>
      <c r="D19" s="5" t="s">
        <v>41</v>
      </c>
      <c r="E19" s="3" t="s">
        <v>137</v>
      </c>
      <c r="F19" s="2" t="s">
        <v>168</v>
      </c>
      <c r="G19" s="42">
        <v>81</v>
      </c>
      <c r="H19" s="32" t="str">
        <f t="shared" si="0"/>
        <v>Tốt</v>
      </c>
      <c r="I19" s="36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s="35" customFormat="1" ht="16.5" customHeight="1">
      <c r="A20" s="2">
        <v>15</v>
      </c>
      <c r="B20" s="51">
        <v>3</v>
      </c>
      <c r="C20" s="8" t="s">
        <v>95</v>
      </c>
      <c r="D20" s="1" t="s">
        <v>48</v>
      </c>
      <c r="E20" s="3" t="s">
        <v>160</v>
      </c>
      <c r="F20" s="2" t="s">
        <v>168</v>
      </c>
      <c r="G20" s="42">
        <v>85</v>
      </c>
      <c r="H20" s="32" t="str">
        <f t="shared" si="0"/>
        <v>Tốt</v>
      </c>
      <c r="I20" s="3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s="35" customFormat="1" ht="16.5" customHeight="1">
      <c r="A21" s="2">
        <v>16</v>
      </c>
      <c r="B21" s="51">
        <v>4</v>
      </c>
      <c r="C21" s="4" t="s">
        <v>88</v>
      </c>
      <c r="D21" s="5" t="s">
        <v>59</v>
      </c>
      <c r="E21" s="3" t="s">
        <v>135</v>
      </c>
      <c r="F21" s="2" t="s">
        <v>168</v>
      </c>
      <c r="G21" s="42">
        <v>81</v>
      </c>
      <c r="H21" s="32" t="str">
        <f t="shared" si="0"/>
        <v>Tốt</v>
      </c>
      <c r="I21" s="36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35" customFormat="1" ht="16.5" customHeight="1">
      <c r="A22" s="2">
        <v>17</v>
      </c>
      <c r="B22" s="51">
        <v>5</v>
      </c>
      <c r="C22" s="4" t="s">
        <v>60</v>
      </c>
      <c r="D22" s="1" t="s">
        <v>61</v>
      </c>
      <c r="E22" s="3" t="s">
        <v>159</v>
      </c>
      <c r="F22" s="2" t="s">
        <v>168</v>
      </c>
      <c r="G22" s="42">
        <v>74</v>
      </c>
      <c r="H22" s="32" t="str">
        <f t="shared" si="0"/>
        <v>Khá</v>
      </c>
      <c r="I22" s="3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s="35" customFormat="1" ht="16.5" customHeight="1">
      <c r="A23" s="2">
        <v>18</v>
      </c>
      <c r="B23" s="51">
        <v>6</v>
      </c>
      <c r="C23" s="4" t="s">
        <v>11</v>
      </c>
      <c r="D23" s="1" t="s">
        <v>62</v>
      </c>
      <c r="E23" s="3" t="s">
        <v>136</v>
      </c>
      <c r="F23" s="2" t="s">
        <v>168</v>
      </c>
      <c r="G23" s="42">
        <v>80</v>
      </c>
      <c r="H23" s="32" t="str">
        <f t="shared" si="0"/>
        <v>Tốt</v>
      </c>
      <c r="I23" s="36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s="35" customFormat="1" ht="16.5" customHeight="1">
      <c r="A24" s="2">
        <v>19</v>
      </c>
      <c r="B24" s="51">
        <v>7</v>
      </c>
      <c r="C24" s="8" t="s">
        <v>39</v>
      </c>
      <c r="D24" s="1" t="s">
        <v>6</v>
      </c>
      <c r="E24" s="3" t="s">
        <v>138</v>
      </c>
      <c r="F24" s="2" t="s">
        <v>168</v>
      </c>
      <c r="G24" s="42">
        <v>78</v>
      </c>
      <c r="H24" s="32" t="str">
        <f t="shared" si="0"/>
        <v>Khá</v>
      </c>
      <c r="I24" s="36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s="35" customFormat="1" ht="16.5" customHeight="1">
      <c r="A25" s="2">
        <v>20</v>
      </c>
      <c r="B25" s="51">
        <v>8</v>
      </c>
      <c r="C25" s="8" t="s">
        <v>161</v>
      </c>
      <c r="D25" s="1" t="s">
        <v>7</v>
      </c>
      <c r="E25" s="3" t="s">
        <v>133</v>
      </c>
      <c r="F25" s="2" t="s">
        <v>168</v>
      </c>
      <c r="G25" s="42">
        <v>77</v>
      </c>
      <c r="H25" s="32" t="str">
        <f t="shared" si="0"/>
        <v>Khá</v>
      </c>
      <c r="I25" s="36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s="35" customFormat="1" ht="16.5" customHeight="1">
      <c r="A26" s="2">
        <v>21</v>
      </c>
      <c r="B26" s="51">
        <v>9</v>
      </c>
      <c r="C26" s="8" t="s">
        <v>94</v>
      </c>
      <c r="D26" s="1" t="s">
        <v>27</v>
      </c>
      <c r="E26" s="3" t="s">
        <v>158</v>
      </c>
      <c r="F26" s="2" t="s">
        <v>168</v>
      </c>
      <c r="G26" s="42">
        <v>76</v>
      </c>
      <c r="H26" s="32" t="str">
        <f t="shared" si="0"/>
        <v>Khá</v>
      </c>
      <c r="I26" s="36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s="35" customFormat="1" ht="16.5" customHeight="1">
      <c r="A27" s="2">
        <v>22</v>
      </c>
      <c r="B27" s="51">
        <v>10</v>
      </c>
      <c r="C27" s="4" t="s">
        <v>63</v>
      </c>
      <c r="D27" s="5" t="s">
        <v>55</v>
      </c>
      <c r="E27" s="3" t="s">
        <v>157</v>
      </c>
      <c r="F27" s="2" t="s">
        <v>168</v>
      </c>
      <c r="G27" s="42">
        <v>80</v>
      </c>
      <c r="H27" s="32" t="str">
        <f t="shared" si="0"/>
        <v>Tốt</v>
      </c>
      <c r="I27" s="3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s="35" customFormat="1" ht="16.5" customHeight="1">
      <c r="A28" s="2">
        <v>23</v>
      </c>
      <c r="B28" s="51">
        <v>11</v>
      </c>
      <c r="C28" s="8" t="s">
        <v>32</v>
      </c>
      <c r="D28" s="1" t="s">
        <v>55</v>
      </c>
      <c r="E28" s="3" t="s">
        <v>156</v>
      </c>
      <c r="F28" s="2" t="s">
        <v>168</v>
      </c>
      <c r="G28" s="42">
        <v>77</v>
      </c>
      <c r="H28" s="32" t="str">
        <f t="shared" si="0"/>
        <v>Khá</v>
      </c>
      <c r="I28" s="36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s="35" customFormat="1" ht="16.5" customHeight="1">
      <c r="A29" s="2">
        <v>24</v>
      </c>
      <c r="B29" s="51">
        <v>12</v>
      </c>
      <c r="C29" s="4" t="s">
        <v>64</v>
      </c>
      <c r="D29" s="5" t="s">
        <v>37</v>
      </c>
      <c r="E29" s="3" t="s">
        <v>155</v>
      </c>
      <c r="F29" s="2" t="s">
        <v>168</v>
      </c>
      <c r="G29" s="42">
        <v>75</v>
      </c>
      <c r="H29" s="32" t="str">
        <f t="shared" si="0"/>
        <v>Khá</v>
      </c>
      <c r="I29" s="3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35" customFormat="1" ht="16.5" customHeight="1">
      <c r="A30" s="2">
        <v>25</v>
      </c>
      <c r="B30" s="51">
        <v>13</v>
      </c>
      <c r="C30" s="4" t="s">
        <v>28</v>
      </c>
      <c r="D30" s="5" t="s">
        <v>37</v>
      </c>
      <c r="E30" s="3" t="s">
        <v>129</v>
      </c>
      <c r="F30" s="2" t="s">
        <v>168</v>
      </c>
      <c r="G30" s="42">
        <v>90</v>
      </c>
      <c r="H30" s="32" t="str">
        <f t="shared" si="0"/>
        <v>Xuất sắc</v>
      </c>
      <c r="I30" s="36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35" customFormat="1" ht="16.5" customHeight="1">
      <c r="A31" s="2">
        <v>26</v>
      </c>
      <c r="B31" s="51">
        <v>14</v>
      </c>
      <c r="C31" s="4" t="s">
        <v>65</v>
      </c>
      <c r="D31" s="5" t="s">
        <v>37</v>
      </c>
      <c r="E31" s="3" t="s">
        <v>115</v>
      </c>
      <c r="F31" s="2" t="s">
        <v>168</v>
      </c>
      <c r="G31" s="42">
        <v>81</v>
      </c>
      <c r="H31" s="32" t="str">
        <f t="shared" si="0"/>
        <v>Tốt</v>
      </c>
      <c r="I31" s="36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s="35" customFormat="1" ht="16.5" customHeight="1">
      <c r="A32" s="2">
        <v>27</v>
      </c>
      <c r="B32" s="51">
        <v>15</v>
      </c>
      <c r="C32" s="4" t="s">
        <v>66</v>
      </c>
      <c r="D32" s="1" t="s">
        <v>67</v>
      </c>
      <c r="E32" s="3" t="s">
        <v>132</v>
      </c>
      <c r="F32" s="2" t="s">
        <v>168</v>
      </c>
      <c r="G32" s="42">
        <v>80</v>
      </c>
      <c r="H32" s="32" t="str">
        <f t="shared" si="0"/>
        <v>Tốt</v>
      </c>
      <c r="I32" s="36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35" customFormat="1" ht="16.5" customHeight="1">
      <c r="A33" s="2">
        <v>28</v>
      </c>
      <c r="B33" s="51">
        <v>16</v>
      </c>
      <c r="C33" s="4" t="s">
        <v>68</v>
      </c>
      <c r="D33" s="5" t="s">
        <v>69</v>
      </c>
      <c r="E33" s="3" t="s">
        <v>131</v>
      </c>
      <c r="F33" s="2" t="s">
        <v>168</v>
      </c>
      <c r="G33" s="42">
        <v>70</v>
      </c>
      <c r="H33" s="32" t="str">
        <f t="shared" si="0"/>
        <v>Khá</v>
      </c>
      <c r="I33" s="36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s="35" customFormat="1" ht="16.5" customHeight="1">
      <c r="A34" s="2">
        <v>29</v>
      </c>
      <c r="B34" s="51">
        <v>17</v>
      </c>
      <c r="C34" s="4" t="s">
        <v>70</v>
      </c>
      <c r="D34" s="5" t="s">
        <v>71</v>
      </c>
      <c r="E34" s="3" t="s">
        <v>154</v>
      </c>
      <c r="F34" s="2" t="s">
        <v>168</v>
      </c>
      <c r="G34" s="42">
        <v>75</v>
      </c>
      <c r="H34" s="32" t="str">
        <f t="shared" si="0"/>
        <v>Khá</v>
      </c>
      <c r="I34" s="36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s="35" customFormat="1" ht="16.5" customHeight="1">
      <c r="A35" s="2">
        <v>30</v>
      </c>
      <c r="B35" s="51">
        <v>18</v>
      </c>
      <c r="C35" s="22" t="s">
        <v>96</v>
      </c>
      <c r="D35" s="23" t="s">
        <v>29</v>
      </c>
      <c r="E35" s="10" t="s">
        <v>130</v>
      </c>
      <c r="F35" s="2" t="s">
        <v>168</v>
      </c>
      <c r="G35" s="42">
        <v>45</v>
      </c>
      <c r="H35" s="32" t="str">
        <f t="shared" si="0"/>
        <v>Yếu</v>
      </c>
      <c r="I35" s="36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35" customFormat="1" ht="16.5" customHeight="1">
      <c r="A36" s="2">
        <v>31</v>
      </c>
      <c r="B36" s="51">
        <v>19</v>
      </c>
      <c r="C36" s="4" t="s">
        <v>72</v>
      </c>
      <c r="D36" s="5" t="s">
        <v>49</v>
      </c>
      <c r="E36" s="3" t="s">
        <v>153</v>
      </c>
      <c r="F36" s="2" t="s">
        <v>168</v>
      </c>
      <c r="G36" s="42">
        <v>81</v>
      </c>
      <c r="H36" s="32" t="str">
        <f t="shared" si="0"/>
        <v>Tốt</v>
      </c>
      <c r="I36" s="36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s="35" customFormat="1" ht="16.5" customHeight="1">
      <c r="A37" s="2">
        <v>32</v>
      </c>
      <c r="B37" s="51">
        <v>20</v>
      </c>
      <c r="C37" s="4" t="s">
        <v>100</v>
      </c>
      <c r="D37" s="5" t="s">
        <v>49</v>
      </c>
      <c r="E37" s="3" t="s">
        <v>165</v>
      </c>
      <c r="F37" s="2" t="s">
        <v>168</v>
      </c>
      <c r="G37" s="42">
        <v>80</v>
      </c>
      <c r="H37" s="32" t="str">
        <f t="shared" si="0"/>
        <v>Tốt</v>
      </c>
      <c r="I37" s="36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s="35" customFormat="1" ht="16.5" customHeight="1">
      <c r="A38" s="2">
        <v>33</v>
      </c>
      <c r="B38" s="51">
        <v>21</v>
      </c>
      <c r="C38" s="4" t="s">
        <v>11</v>
      </c>
      <c r="D38" s="5" t="s">
        <v>73</v>
      </c>
      <c r="E38" s="3" t="s">
        <v>152</v>
      </c>
      <c r="F38" s="2" t="s">
        <v>168</v>
      </c>
      <c r="G38" s="42">
        <v>80</v>
      </c>
      <c r="H38" s="32" t="str">
        <f t="shared" si="0"/>
        <v>Tốt</v>
      </c>
      <c r="I38" s="3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s="35" customFormat="1" ht="16.5" customHeight="1">
      <c r="A39" s="2">
        <v>34</v>
      </c>
      <c r="B39" s="51">
        <v>22</v>
      </c>
      <c r="C39" s="22" t="s">
        <v>103</v>
      </c>
      <c r="D39" s="23" t="s">
        <v>104</v>
      </c>
      <c r="E39" s="10" t="s">
        <v>129</v>
      </c>
      <c r="F39" s="2" t="s">
        <v>168</v>
      </c>
      <c r="G39" s="42">
        <v>75</v>
      </c>
      <c r="H39" s="32" t="str">
        <f t="shared" si="0"/>
        <v>Khá</v>
      </c>
      <c r="I39" s="3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35" customFormat="1" ht="16.5" customHeight="1">
      <c r="A40" s="2">
        <v>35</v>
      </c>
      <c r="B40" s="51">
        <v>23</v>
      </c>
      <c r="C40" s="8" t="s">
        <v>90</v>
      </c>
      <c r="D40" s="1" t="s">
        <v>91</v>
      </c>
      <c r="E40" s="3" t="s">
        <v>108</v>
      </c>
      <c r="F40" s="2" t="s">
        <v>168</v>
      </c>
      <c r="G40" s="42">
        <v>80</v>
      </c>
      <c r="H40" s="32" t="str">
        <f t="shared" si="0"/>
        <v>Tốt</v>
      </c>
      <c r="I40" s="36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s="35" customFormat="1" ht="16.5" customHeight="1">
      <c r="A41" s="2">
        <v>36</v>
      </c>
      <c r="B41" s="51">
        <v>24</v>
      </c>
      <c r="C41" s="8" t="s">
        <v>92</v>
      </c>
      <c r="D41" s="1" t="s">
        <v>93</v>
      </c>
      <c r="E41" s="3" t="s">
        <v>128</v>
      </c>
      <c r="F41" s="2" t="s">
        <v>168</v>
      </c>
      <c r="G41" s="42">
        <v>80</v>
      </c>
      <c r="H41" s="32" t="str">
        <f t="shared" si="0"/>
        <v>Tốt</v>
      </c>
      <c r="I41" s="36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s="35" customFormat="1" ht="16.5" customHeight="1">
      <c r="A42" s="2">
        <v>37</v>
      </c>
      <c r="B42" s="51">
        <v>25</v>
      </c>
      <c r="C42" s="4" t="s">
        <v>74</v>
      </c>
      <c r="D42" s="1" t="s">
        <v>30</v>
      </c>
      <c r="E42" s="3" t="s">
        <v>127</v>
      </c>
      <c r="F42" s="2" t="s">
        <v>168</v>
      </c>
      <c r="G42" s="42">
        <v>80</v>
      </c>
      <c r="H42" s="32" t="str">
        <f t="shared" si="0"/>
        <v>Tốt</v>
      </c>
      <c r="I42" s="36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s="35" customFormat="1" ht="16.5" customHeight="1">
      <c r="A43" s="2">
        <v>38</v>
      </c>
      <c r="B43" s="51">
        <v>26</v>
      </c>
      <c r="C43" s="22" t="s">
        <v>63</v>
      </c>
      <c r="D43" s="23" t="s">
        <v>58</v>
      </c>
      <c r="E43" s="10" t="s">
        <v>139</v>
      </c>
      <c r="F43" s="2" t="s">
        <v>168</v>
      </c>
      <c r="G43" s="42">
        <v>80</v>
      </c>
      <c r="H43" s="32" t="str">
        <f t="shared" si="0"/>
        <v>Tốt</v>
      </c>
      <c r="I43" s="36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s="35" customFormat="1" ht="16.5" customHeight="1">
      <c r="A44" s="2">
        <v>39</v>
      </c>
      <c r="B44" s="51">
        <v>27</v>
      </c>
      <c r="C44" s="8" t="s">
        <v>11</v>
      </c>
      <c r="D44" s="1" t="s">
        <v>57</v>
      </c>
      <c r="E44" s="3" t="s">
        <v>126</v>
      </c>
      <c r="F44" s="2" t="s">
        <v>168</v>
      </c>
      <c r="G44" s="42">
        <v>82</v>
      </c>
      <c r="H44" s="32" t="str">
        <f t="shared" si="0"/>
        <v>Tốt</v>
      </c>
      <c r="I44" s="36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s="35" customFormat="1" ht="16.5" customHeight="1">
      <c r="A45" s="2">
        <v>40</v>
      </c>
      <c r="B45" s="51">
        <v>28</v>
      </c>
      <c r="C45" s="4" t="s">
        <v>75</v>
      </c>
      <c r="D45" s="1" t="s">
        <v>76</v>
      </c>
      <c r="E45" s="3" t="s">
        <v>151</v>
      </c>
      <c r="F45" s="2" t="s">
        <v>168</v>
      </c>
      <c r="G45" s="42">
        <v>80</v>
      </c>
      <c r="H45" s="32" t="str">
        <f t="shared" si="0"/>
        <v>Tốt</v>
      </c>
      <c r="I45" s="36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s="35" customFormat="1" ht="16.5" customHeight="1">
      <c r="A46" s="2">
        <v>41</v>
      </c>
      <c r="B46" s="51">
        <v>29</v>
      </c>
      <c r="C46" s="4" t="s">
        <v>50</v>
      </c>
      <c r="D46" s="5" t="s">
        <v>77</v>
      </c>
      <c r="E46" s="3" t="s">
        <v>150</v>
      </c>
      <c r="F46" s="2" t="s">
        <v>168</v>
      </c>
      <c r="G46" s="42">
        <v>80</v>
      </c>
      <c r="H46" s="32" t="str">
        <f t="shared" si="0"/>
        <v>Tốt</v>
      </c>
      <c r="I46" s="36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s="35" customFormat="1" ht="16.5" customHeight="1">
      <c r="A47" s="2">
        <v>42</v>
      </c>
      <c r="B47" s="51">
        <v>30</v>
      </c>
      <c r="C47" s="4" t="s">
        <v>28</v>
      </c>
      <c r="D47" s="5" t="s">
        <v>31</v>
      </c>
      <c r="E47" s="3" t="s">
        <v>149</v>
      </c>
      <c r="F47" s="2" t="s">
        <v>168</v>
      </c>
      <c r="G47" s="42">
        <v>81</v>
      </c>
      <c r="H47" s="32" t="str">
        <f t="shared" si="0"/>
        <v>Tốt</v>
      </c>
      <c r="I47" s="36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s="35" customFormat="1" ht="16.5" customHeight="1">
      <c r="A48" s="2">
        <v>43</v>
      </c>
      <c r="B48" s="51">
        <v>31</v>
      </c>
      <c r="C48" s="4" t="s">
        <v>51</v>
      </c>
      <c r="D48" s="5" t="s">
        <v>78</v>
      </c>
      <c r="E48" s="3" t="s">
        <v>125</v>
      </c>
      <c r="F48" s="2" t="s">
        <v>168</v>
      </c>
      <c r="G48" s="42">
        <v>80</v>
      </c>
      <c r="H48" s="32" t="str">
        <f t="shared" si="0"/>
        <v>Tốt</v>
      </c>
      <c r="I48" s="36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s="35" customFormat="1" ht="16.5" customHeight="1">
      <c r="A49" s="2">
        <v>44</v>
      </c>
      <c r="B49" s="51">
        <v>32</v>
      </c>
      <c r="C49" s="8" t="s">
        <v>36</v>
      </c>
      <c r="D49" s="1" t="s">
        <v>8</v>
      </c>
      <c r="E49" s="3" t="s">
        <v>124</v>
      </c>
      <c r="F49" s="2" t="s">
        <v>168</v>
      </c>
      <c r="G49" s="42">
        <v>80</v>
      </c>
      <c r="H49" s="32" t="str">
        <f t="shared" si="0"/>
        <v>Tốt</v>
      </c>
      <c r="I49" s="36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s="35" customFormat="1" ht="16.5" customHeight="1">
      <c r="A50" s="2">
        <v>45</v>
      </c>
      <c r="B50" s="51">
        <v>33</v>
      </c>
      <c r="C50" s="4" t="s">
        <v>42</v>
      </c>
      <c r="D50" s="5" t="s">
        <v>40</v>
      </c>
      <c r="E50" s="3" t="s">
        <v>123</v>
      </c>
      <c r="F50" s="2" t="s">
        <v>168</v>
      </c>
      <c r="G50" s="42">
        <v>93</v>
      </c>
      <c r="H50" s="32" t="str">
        <f t="shared" si="0"/>
        <v>Xuất sắc</v>
      </c>
      <c r="I50" s="36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s="35" customFormat="1" ht="16.5" customHeight="1">
      <c r="A51" s="2">
        <v>46</v>
      </c>
      <c r="B51" s="51">
        <v>34</v>
      </c>
      <c r="C51" s="4" t="s">
        <v>79</v>
      </c>
      <c r="D51" s="5" t="s">
        <v>80</v>
      </c>
      <c r="E51" s="3" t="s">
        <v>107</v>
      </c>
      <c r="F51" s="2" t="s">
        <v>168</v>
      </c>
      <c r="G51" s="42">
        <v>79</v>
      </c>
      <c r="H51" s="32" t="str">
        <f t="shared" si="0"/>
        <v>Khá</v>
      </c>
      <c r="I51" s="36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s="35" customFormat="1" ht="16.5" customHeight="1">
      <c r="A52" s="2">
        <v>47</v>
      </c>
      <c r="B52" s="51">
        <v>35</v>
      </c>
      <c r="C52" s="4" t="s">
        <v>81</v>
      </c>
      <c r="D52" s="5" t="s">
        <v>9</v>
      </c>
      <c r="E52" s="3" t="s">
        <v>117</v>
      </c>
      <c r="F52" s="2" t="s">
        <v>168</v>
      </c>
      <c r="G52" s="42">
        <v>77</v>
      </c>
      <c r="H52" s="32" t="str">
        <f t="shared" si="0"/>
        <v>Khá</v>
      </c>
      <c r="I52" s="36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s="35" customFormat="1" ht="16.5" customHeight="1">
      <c r="A53" s="2">
        <v>48</v>
      </c>
      <c r="B53" s="51">
        <v>36</v>
      </c>
      <c r="C53" s="4" t="s">
        <v>82</v>
      </c>
      <c r="D53" s="5" t="s">
        <v>43</v>
      </c>
      <c r="E53" s="3" t="s">
        <v>148</v>
      </c>
      <c r="F53" s="2" t="s">
        <v>168</v>
      </c>
      <c r="G53" s="42">
        <v>80</v>
      </c>
      <c r="H53" s="32" t="str">
        <f t="shared" si="0"/>
        <v>Tốt</v>
      </c>
      <c r="I53" s="36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s="35" customFormat="1" ht="16.5" customHeight="1">
      <c r="A54" s="2">
        <v>49</v>
      </c>
      <c r="B54" s="51">
        <v>37</v>
      </c>
      <c r="C54" s="4" t="s">
        <v>5</v>
      </c>
      <c r="D54" s="5" t="s">
        <v>35</v>
      </c>
      <c r="E54" s="3" t="s">
        <v>147</v>
      </c>
      <c r="F54" s="2" t="s">
        <v>168</v>
      </c>
      <c r="G54" s="42">
        <v>80</v>
      </c>
      <c r="H54" s="32" t="str">
        <f t="shared" si="0"/>
        <v>Tốt</v>
      </c>
      <c r="I54" s="36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s="35" customFormat="1" ht="16.5" customHeight="1">
      <c r="A55" s="2">
        <v>50</v>
      </c>
      <c r="B55" s="51">
        <v>38</v>
      </c>
      <c r="C55" s="8" t="s">
        <v>45</v>
      </c>
      <c r="D55" s="1" t="s">
        <v>34</v>
      </c>
      <c r="E55" s="3" t="s">
        <v>122</v>
      </c>
      <c r="F55" s="2" t="s">
        <v>168</v>
      </c>
      <c r="G55" s="42">
        <v>73</v>
      </c>
      <c r="H55" s="32" t="str">
        <f t="shared" si="0"/>
        <v>Khá</v>
      </c>
      <c r="I55" s="36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s="35" customFormat="1" ht="16.5" customHeight="1">
      <c r="A56" s="2">
        <v>51</v>
      </c>
      <c r="B56" s="51">
        <v>39</v>
      </c>
      <c r="C56" s="8" t="s">
        <v>5</v>
      </c>
      <c r="D56" s="1" t="s">
        <v>34</v>
      </c>
      <c r="E56" s="3" t="s">
        <v>146</v>
      </c>
      <c r="F56" s="2" t="s">
        <v>168</v>
      </c>
      <c r="G56" s="42">
        <v>80</v>
      </c>
      <c r="H56" s="32" t="str">
        <f t="shared" si="0"/>
        <v>Tốt</v>
      </c>
      <c r="I56" s="36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s="35" customFormat="1" ht="16.5" customHeight="1">
      <c r="A57" s="2">
        <v>52</v>
      </c>
      <c r="B57" s="51">
        <v>40</v>
      </c>
      <c r="C57" s="22" t="s">
        <v>101</v>
      </c>
      <c r="D57" s="23" t="s">
        <v>102</v>
      </c>
      <c r="E57" s="10" t="s">
        <v>145</v>
      </c>
      <c r="F57" s="2" t="s">
        <v>168</v>
      </c>
      <c r="G57" s="42">
        <v>82</v>
      </c>
      <c r="H57" s="32" t="str">
        <f t="shared" si="0"/>
        <v>Tốt</v>
      </c>
      <c r="I57" s="36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s="35" customFormat="1" ht="16.5" customHeight="1">
      <c r="A58" s="2">
        <v>53</v>
      </c>
      <c r="B58" s="51">
        <v>41</v>
      </c>
      <c r="C58" s="8" t="s">
        <v>54</v>
      </c>
      <c r="D58" s="1" t="s">
        <v>97</v>
      </c>
      <c r="E58" s="3" t="s">
        <v>162</v>
      </c>
      <c r="F58" s="2" t="s">
        <v>168</v>
      </c>
      <c r="G58" s="42">
        <v>80</v>
      </c>
      <c r="H58" s="32" t="str">
        <f t="shared" si="0"/>
        <v>Tốt</v>
      </c>
      <c r="I58" s="36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s="35" customFormat="1" ht="16.5" customHeight="1">
      <c r="A59" s="2">
        <v>54</v>
      </c>
      <c r="B59" s="51">
        <v>42</v>
      </c>
      <c r="C59" s="4" t="s">
        <v>83</v>
      </c>
      <c r="D59" s="5" t="s">
        <v>53</v>
      </c>
      <c r="E59" s="3" t="s">
        <v>144</v>
      </c>
      <c r="F59" s="2" t="s">
        <v>168</v>
      </c>
      <c r="G59" s="42">
        <v>82</v>
      </c>
      <c r="H59" s="32" t="str">
        <f t="shared" si="0"/>
        <v>Tốt</v>
      </c>
      <c r="I59" s="36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s="35" customFormat="1" ht="16.5" customHeight="1">
      <c r="A60" s="2">
        <v>55</v>
      </c>
      <c r="B60" s="51">
        <v>43</v>
      </c>
      <c r="C60" s="22" t="s">
        <v>105</v>
      </c>
      <c r="D60" s="23" t="s">
        <v>106</v>
      </c>
      <c r="E60" s="10" t="s">
        <v>163</v>
      </c>
      <c r="F60" s="2" t="s">
        <v>168</v>
      </c>
      <c r="G60" s="42">
        <v>82</v>
      </c>
      <c r="H60" s="32" t="str">
        <f t="shared" si="0"/>
        <v>Tốt</v>
      </c>
      <c r="I60" s="36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s="35" customFormat="1" ht="16.5" customHeight="1">
      <c r="A61" s="2">
        <v>56</v>
      </c>
      <c r="B61" s="51">
        <v>44</v>
      </c>
      <c r="C61" s="8" t="s">
        <v>39</v>
      </c>
      <c r="D61" s="1" t="s">
        <v>33</v>
      </c>
      <c r="E61" s="3" t="s">
        <v>143</v>
      </c>
      <c r="F61" s="2" t="s">
        <v>168</v>
      </c>
      <c r="G61" s="42">
        <v>80</v>
      </c>
      <c r="H61" s="32" t="str">
        <f t="shared" si="0"/>
        <v>Tốt</v>
      </c>
      <c r="I61" s="36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s="35" customFormat="1" ht="16.5" customHeight="1">
      <c r="A62" s="2">
        <v>57</v>
      </c>
      <c r="B62" s="51">
        <v>45</v>
      </c>
      <c r="C62" s="4" t="s">
        <v>65</v>
      </c>
      <c r="D62" s="5" t="s">
        <v>52</v>
      </c>
      <c r="E62" s="3" t="s">
        <v>164</v>
      </c>
      <c r="F62" s="2" t="s">
        <v>168</v>
      </c>
      <c r="G62" s="42">
        <v>75</v>
      </c>
      <c r="H62" s="32" t="str">
        <f t="shared" si="0"/>
        <v>Khá</v>
      </c>
      <c r="I62" s="36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s="35" customFormat="1" ht="16.5" customHeight="1">
      <c r="A63" s="2">
        <v>58</v>
      </c>
      <c r="B63" s="51">
        <v>46</v>
      </c>
      <c r="C63" s="4" t="s">
        <v>28</v>
      </c>
      <c r="D63" s="5" t="s">
        <v>52</v>
      </c>
      <c r="E63" s="3" t="s">
        <v>113</v>
      </c>
      <c r="F63" s="2" t="s">
        <v>168</v>
      </c>
      <c r="G63" s="42">
        <v>80</v>
      </c>
      <c r="H63" s="32" t="str">
        <f t="shared" si="0"/>
        <v>Tốt</v>
      </c>
      <c r="I63" s="36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s="35" customFormat="1" ht="16.5" customHeight="1">
      <c r="A64" s="2">
        <v>59</v>
      </c>
      <c r="B64" s="51">
        <v>47</v>
      </c>
      <c r="C64" s="4" t="s">
        <v>84</v>
      </c>
      <c r="D64" s="5" t="s">
        <v>85</v>
      </c>
      <c r="E64" s="3" t="s">
        <v>121</v>
      </c>
      <c r="F64" s="2" t="s">
        <v>168</v>
      </c>
      <c r="G64" s="42">
        <v>81</v>
      </c>
      <c r="H64" s="32" t="str">
        <f t="shared" si="0"/>
        <v>Tốt</v>
      </c>
      <c r="I64" s="36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s="35" customFormat="1" ht="16.5" customHeight="1">
      <c r="A65" s="2">
        <v>60</v>
      </c>
      <c r="B65" s="51">
        <v>48</v>
      </c>
      <c r="C65" s="4" t="s">
        <v>86</v>
      </c>
      <c r="D65" s="5" t="s">
        <v>85</v>
      </c>
      <c r="E65" s="3" t="s">
        <v>142</v>
      </c>
      <c r="F65" s="2" t="s">
        <v>168</v>
      </c>
      <c r="G65" s="42">
        <v>81</v>
      </c>
      <c r="H65" s="32" t="str">
        <f t="shared" si="0"/>
        <v>Tốt</v>
      </c>
      <c r="I65" s="36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s="35" customFormat="1" ht="16.5" customHeight="1">
      <c r="A66" s="2">
        <v>61</v>
      </c>
      <c r="B66" s="51">
        <v>49</v>
      </c>
      <c r="C66" s="4" t="s">
        <v>46</v>
      </c>
      <c r="D66" s="5" t="s">
        <v>44</v>
      </c>
      <c r="E66" s="3" t="s">
        <v>141</v>
      </c>
      <c r="F66" s="2" t="s">
        <v>168</v>
      </c>
      <c r="G66" s="42">
        <v>80</v>
      </c>
      <c r="H66" s="32" t="str">
        <f t="shared" si="0"/>
        <v>Tốt</v>
      </c>
      <c r="I66" s="36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s="35" customFormat="1" ht="16.5" customHeight="1">
      <c r="A67" s="11">
        <v>62</v>
      </c>
      <c r="B67" s="46">
        <v>50</v>
      </c>
      <c r="C67" s="43" t="s">
        <v>89</v>
      </c>
      <c r="D67" s="44" t="s">
        <v>47</v>
      </c>
      <c r="E67" s="16" t="s">
        <v>140</v>
      </c>
      <c r="F67" s="11" t="s">
        <v>168</v>
      </c>
      <c r="G67" s="45">
        <v>80</v>
      </c>
      <c r="H67" s="41" t="str">
        <f t="shared" si="0"/>
        <v>Tốt</v>
      </c>
      <c r="I67" s="46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5:9" s="52" customFormat="1" ht="35.25" customHeight="1">
      <c r="E68" s="53"/>
      <c r="F68" s="87" t="s">
        <v>173</v>
      </c>
      <c r="G68" s="87"/>
      <c r="H68" s="87"/>
      <c r="I68" s="87"/>
    </row>
    <row r="69" spans="1:9" s="55" customFormat="1" ht="17.25" customHeight="1">
      <c r="A69" s="79" t="s">
        <v>174</v>
      </c>
      <c r="B69" s="80"/>
      <c r="C69" s="80"/>
      <c r="D69" s="80"/>
      <c r="E69" s="54"/>
      <c r="F69" s="79" t="s">
        <v>175</v>
      </c>
      <c r="G69" s="79"/>
      <c r="H69" s="79"/>
      <c r="I69" s="79"/>
    </row>
    <row r="70" spans="5:6" s="56" customFormat="1" ht="15.75">
      <c r="E70" s="57"/>
      <c r="F70" s="58"/>
    </row>
    <row r="71" spans="1:9" s="60" customFormat="1" ht="45" customHeight="1">
      <c r="A71" s="81" t="s">
        <v>176</v>
      </c>
      <c r="B71" s="88"/>
      <c r="C71" s="88"/>
      <c r="D71" s="88"/>
      <c r="E71" s="59"/>
      <c r="F71" s="81" t="s">
        <v>177</v>
      </c>
      <c r="G71" s="81"/>
      <c r="H71" s="81"/>
      <c r="I71" s="81"/>
    </row>
  </sheetData>
  <sheetProtection/>
  <mergeCells count="12">
    <mergeCell ref="C5:D5"/>
    <mergeCell ref="F68:I68"/>
    <mergeCell ref="A69:D69"/>
    <mergeCell ref="F69:I69"/>
    <mergeCell ref="A71:D71"/>
    <mergeCell ref="F71:I71"/>
    <mergeCell ref="A1:D1"/>
    <mergeCell ref="E1:I1"/>
    <mergeCell ref="A2:D2"/>
    <mergeCell ref="E2:I2"/>
    <mergeCell ref="A3:D3"/>
    <mergeCell ref="A4:I4"/>
  </mergeCells>
  <printOptions/>
  <pageMargins left="0.75" right="0" top="0.5" bottom="0.5" header="0.31496062992126" footer="0.3149606299212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56">
      <selection activeCell="B54" sqref="B54"/>
    </sheetView>
  </sheetViews>
  <sheetFormatPr defaultColWidth="9.00390625" defaultRowHeight="14.25"/>
  <cols>
    <col min="1" max="1" width="3.75390625" style="19" customWidth="1"/>
    <col min="2" max="2" width="4.875" style="19" customWidth="1"/>
    <col min="3" max="3" width="14.625" style="20" customWidth="1"/>
    <col min="4" max="4" width="7.25390625" style="19" customWidth="1"/>
    <col min="5" max="5" width="11.00390625" style="21" customWidth="1"/>
    <col min="6" max="6" width="12.375" style="19" customWidth="1"/>
    <col min="7" max="7" width="5.375" style="19" customWidth="1"/>
    <col min="8" max="8" width="8.75390625" style="19" customWidth="1"/>
    <col min="9" max="9" width="13.25390625" style="19" customWidth="1"/>
    <col min="10" max="25" width="9.00390625" style="24" customWidth="1"/>
    <col min="26" max="16384" width="9.00390625" style="20" customWidth="1"/>
  </cols>
  <sheetData>
    <row r="1" spans="1:16" s="62" customFormat="1" ht="16.5">
      <c r="A1" s="77" t="s">
        <v>178</v>
      </c>
      <c r="B1" s="77"/>
      <c r="C1" s="78"/>
      <c r="D1" s="78"/>
      <c r="E1" s="79" t="s">
        <v>179</v>
      </c>
      <c r="F1" s="79"/>
      <c r="G1" s="79"/>
      <c r="H1" s="79"/>
      <c r="I1" s="79"/>
      <c r="J1" s="61"/>
      <c r="K1" s="61"/>
      <c r="L1" s="61"/>
      <c r="M1" s="61"/>
      <c r="N1" s="61"/>
      <c r="O1" s="61"/>
      <c r="P1" s="61"/>
    </row>
    <row r="2" spans="1:16" s="56" customFormat="1" ht="18.75">
      <c r="A2" s="79" t="s">
        <v>180</v>
      </c>
      <c r="B2" s="79"/>
      <c r="C2" s="80"/>
      <c r="D2" s="80"/>
      <c r="E2" s="81" t="s">
        <v>181</v>
      </c>
      <c r="F2" s="81"/>
      <c r="G2" s="81"/>
      <c r="H2" s="81"/>
      <c r="I2" s="81"/>
      <c r="J2" s="63"/>
      <c r="K2" s="63"/>
      <c r="L2" s="63"/>
      <c r="M2" s="63"/>
      <c r="N2" s="63"/>
      <c r="O2" s="63"/>
      <c r="P2" s="63"/>
    </row>
    <row r="3" spans="1:16" s="56" customFormat="1" ht="16.5" customHeight="1">
      <c r="A3" s="82" t="s">
        <v>182</v>
      </c>
      <c r="B3" s="82"/>
      <c r="C3" s="83"/>
      <c r="D3" s="83"/>
      <c r="E3" s="64"/>
      <c r="F3" s="65"/>
      <c r="I3" s="63"/>
      <c r="J3" s="63"/>
      <c r="K3" s="63"/>
      <c r="L3" s="63"/>
      <c r="M3" s="63"/>
      <c r="N3" s="63"/>
      <c r="O3" s="63"/>
      <c r="P3" s="63"/>
    </row>
    <row r="4" spans="1:16" s="56" customFormat="1" ht="109.5" customHeight="1">
      <c r="A4" s="84" t="s">
        <v>183</v>
      </c>
      <c r="B4" s="84"/>
      <c r="C4" s="84"/>
      <c r="D4" s="84"/>
      <c r="E4" s="84"/>
      <c r="F4" s="84"/>
      <c r="G4" s="84"/>
      <c r="H4" s="84"/>
      <c r="I4" s="84"/>
      <c r="J4" s="63"/>
      <c r="K4" s="63"/>
      <c r="L4" s="63"/>
      <c r="M4" s="63"/>
      <c r="N4" s="63"/>
      <c r="O4" s="63"/>
      <c r="P4" s="63"/>
    </row>
    <row r="5" spans="1:25" s="37" customFormat="1" ht="36.75" customHeight="1">
      <c r="A5" s="37" t="s">
        <v>172</v>
      </c>
      <c r="B5" s="50" t="s">
        <v>171</v>
      </c>
      <c r="C5" s="85" t="s">
        <v>1</v>
      </c>
      <c r="D5" s="86"/>
      <c r="E5" s="38" t="s">
        <v>2</v>
      </c>
      <c r="F5" s="39" t="s">
        <v>166</v>
      </c>
      <c r="G5" s="39" t="s">
        <v>169</v>
      </c>
      <c r="H5" s="39" t="s">
        <v>170</v>
      </c>
      <c r="I5" s="39" t="s">
        <v>3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s="28" customFormat="1" ht="18" customHeight="1">
      <c r="A6" s="6">
        <v>1</v>
      </c>
      <c r="B6" s="47">
        <v>1</v>
      </c>
      <c r="C6" s="17" t="s">
        <v>12</v>
      </c>
      <c r="D6" s="18" t="s">
        <v>13</v>
      </c>
      <c r="E6" s="7" t="s">
        <v>120</v>
      </c>
      <c r="F6" s="6" t="s">
        <v>167</v>
      </c>
      <c r="G6" s="25">
        <v>80</v>
      </c>
      <c r="H6" s="26" t="str">
        <f aca="true" t="shared" si="0" ref="H6:H37">IF(G6&lt;30,"Kém",IF(G6&lt;=49,"Yếu",IF(G6&lt;=59,"TB",IF(G6&lt;=69,"TBK",IF(G6&lt;=79,"Khá",IF(G6&lt;=89,"Tốt","Xuất sắc"))))))</f>
        <v>Tốt</v>
      </c>
      <c r="I6" s="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s="28" customFormat="1" ht="18" customHeight="1">
      <c r="A7" s="2">
        <v>2</v>
      </c>
      <c r="B7" s="48">
        <v>2</v>
      </c>
      <c r="C7" s="29" t="s">
        <v>99</v>
      </c>
      <c r="D7" s="30" t="s">
        <v>13</v>
      </c>
      <c r="E7" s="10" t="s">
        <v>119</v>
      </c>
      <c r="F7" s="2" t="s">
        <v>167</v>
      </c>
      <c r="G7" s="31">
        <v>82</v>
      </c>
      <c r="H7" s="32" t="str">
        <f t="shared" si="0"/>
        <v>Tốt</v>
      </c>
      <c r="I7" s="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s="28" customFormat="1" ht="18" customHeight="1">
      <c r="A8" s="2">
        <v>3</v>
      </c>
      <c r="B8" s="48">
        <v>3</v>
      </c>
      <c r="C8" s="9" t="s">
        <v>14</v>
      </c>
      <c r="D8" s="13" t="s">
        <v>15</v>
      </c>
      <c r="E8" s="10" t="s">
        <v>0</v>
      </c>
      <c r="F8" s="2" t="s">
        <v>167</v>
      </c>
      <c r="G8" s="31">
        <v>82</v>
      </c>
      <c r="H8" s="32" t="str">
        <f t="shared" si="0"/>
        <v>Tốt</v>
      </c>
      <c r="I8" s="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s="28" customFormat="1" ht="18" customHeight="1">
      <c r="A9" s="2">
        <v>4</v>
      </c>
      <c r="B9" s="48">
        <v>4</v>
      </c>
      <c r="C9" s="9" t="s">
        <v>17</v>
      </c>
      <c r="D9" s="13" t="s">
        <v>18</v>
      </c>
      <c r="E9" s="3" t="s">
        <v>117</v>
      </c>
      <c r="F9" s="2" t="s">
        <v>167</v>
      </c>
      <c r="G9" s="31">
        <v>80</v>
      </c>
      <c r="H9" s="32" t="str">
        <f t="shared" si="0"/>
        <v>Tốt</v>
      </c>
      <c r="I9" s="2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28" customFormat="1" ht="18" customHeight="1">
      <c r="A10" s="2">
        <v>5</v>
      </c>
      <c r="B10" s="48">
        <v>5</v>
      </c>
      <c r="C10" s="9" t="s">
        <v>56</v>
      </c>
      <c r="D10" s="12" t="s">
        <v>38</v>
      </c>
      <c r="E10" s="3" t="s">
        <v>115</v>
      </c>
      <c r="F10" s="2" t="s">
        <v>167</v>
      </c>
      <c r="G10" s="31">
        <v>80</v>
      </c>
      <c r="H10" s="32" t="str">
        <f t="shared" si="0"/>
        <v>Tốt</v>
      </c>
      <c r="I10" s="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28" customFormat="1" ht="18" customHeight="1">
      <c r="A11" s="2">
        <v>6</v>
      </c>
      <c r="B11" s="48">
        <v>6</v>
      </c>
      <c r="C11" s="9" t="s">
        <v>20</v>
      </c>
      <c r="D11" s="13" t="s">
        <v>21</v>
      </c>
      <c r="E11" s="3" t="s">
        <v>114</v>
      </c>
      <c r="F11" s="2" t="s">
        <v>167</v>
      </c>
      <c r="G11" s="31">
        <v>85</v>
      </c>
      <c r="H11" s="32" t="str">
        <f t="shared" si="0"/>
        <v>Tốt</v>
      </c>
      <c r="I11" s="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28" customFormat="1" ht="18" customHeight="1">
      <c r="A12" s="2">
        <v>7</v>
      </c>
      <c r="B12" s="48">
        <v>1</v>
      </c>
      <c r="C12" s="9" t="s">
        <v>16</v>
      </c>
      <c r="D12" s="13" t="s">
        <v>15</v>
      </c>
      <c r="E12" s="3" t="s">
        <v>118</v>
      </c>
      <c r="F12" s="2" t="s">
        <v>167</v>
      </c>
      <c r="G12" s="31">
        <v>78</v>
      </c>
      <c r="H12" s="32" t="str">
        <f t="shared" si="0"/>
        <v>Khá</v>
      </c>
      <c r="I12" s="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s="28" customFormat="1" ht="18" customHeight="1">
      <c r="A13" s="2">
        <v>8</v>
      </c>
      <c r="B13" s="48">
        <v>2</v>
      </c>
      <c r="C13" s="4" t="s">
        <v>98</v>
      </c>
      <c r="D13" s="13" t="s">
        <v>10</v>
      </c>
      <c r="E13" s="3" t="s">
        <v>116</v>
      </c>
      <c r="F13" s="2" t="s">
        <v>167</v>
      </c>
      <c r="G13" s="31">
        <v>75</v>
      </c>
      <c r="H13" s="32" t="str">
        <f t="shared" si="0"/>
        <v>Khá</v>
      </c>
      <c r="I13" s="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28" customFormat="1" ht="18" customHeight="1">
      <c r="A14" s="2">
        <v>9</v>
      </c>
      <c r="B14" s="48">
        <v>3</v>
      </c>
      <c r="C14" s="9" t="s">
        <v>5</v>
      </c>
      <c r="D14" s="12" t="s">
        <v>19</v>
      </c>
      <c r="E14" s="3" t="s">
        <v>109</v>
      </c>
      <c r="F14" s="2" t="s">
        <v>167</v>
      </c>
      <c r="G14" s="31">
        <v>76</v>
      </c>
      <c r="H14" s="32" t="str">
        <f t="shared" si="0"/>
        <v>Khá</v>
      </c>
      <c r="I14" s="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28" customFormat="1" ht="18" customHeight="1">
      <c r="A15" s="2">
        <v>10</v>
      </c>
      <c r="B15" s="48">
        <v>4</v>
      </c>
      <c r="C15" s="9" t="s">
        <v>22</v>
      </c>
      <c r="D15" s="13" t="s">
        <v>23</v>
      </c>
      <c r="E15" s="3" t="s">
        <v>112</v>
      </c>
      <c r="F15" s="2" t="s">
        <v>167</v>
      </c>
      <c r="G15" s="31">
        <v>78</v>
      </c>
      <c r="H15" s="32" t="str">
        <f t="shared" si="0"/>
        <v>Khá</v>
      </c>
      <c r="I15" s="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34" customFormat="1" ht="18" customHeight="1">
      <c r="A16" s="2">
        <v>11</v>
      </c>
      <c r="B16" s="48">
        <v>5</v>
      </c>
      <c r="C16" s="9" t="s">
        <v>24</v>
      </c>
      <c r="D16" s="13" t="s">
        <v>25</v>
      </c>
      <c r="E16" s="3" t="s">
        <v>111</v>
      </c>
      <c r="F16" s="2" t="s">
        <v>167</v>
      </c>
      <c r="G16" s="31">
        <v>70</v>
      </c>
      <c r="H16" s="32" t="str">
        <f t="shared" si="0"/>
        <v>Khá</v>
      </c>
      <c r="I16" s="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s="34" customFormat="1" ht="18" customHeight="1">
      <c r="A17" s="11">
        <v>12</v>
      </c>
      <c r="B17" s="49">
        <v>6</v>
      </c>
      <c r="C17" s="14" t="s">
        <v>26</v>
      </c>
      <c r="D17" s="15" t="s">
        <v>25</v>
      </c>
      <c r="E17" s="16" t="s">
        <v>110</v>
      </c>
      <c r="F17" s="11" t="s">
        <v>167</v>
      </c>
      <c r="G17" s="66">
        <v>75</v>
      </c>
      <c r="H17" s="41" t="str">
        <f t="shared" si="0"/>
        <v>Khá</v>
      </c>
      <c r="I17" s="11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5" customFormat="1" ht="18" customHeight="1">
      <c r="A18" s="2">
        <v>1</v>
      </c>
      <c r="B18" s="51">
        <v>1</v>
      </c>
      <c r="C18" s="4" t="s">
        <v>28</v>
      </c>
      <c r="D18" s="5" t="s">
        <v>37</v>
      </c>
      <c r="E18" s="3" t="s">
        <v>129</v>
      </c>
      <c r="F18" s="2" t="s">
        <v>168</v>
      </c>
      <c r="G18" s="42">
        <v>90</v>
      </c>
      <c r="H18" s="32" t="str">
        <f t="shared" si="0"/>
        <v>Xuất sắc</v>
      </c>
      <c r="I18" s="36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s="35" customFormat="1" ht="18" customHeight="1">
      <c r="A19" s="2">
        <v>2</v>
      </c>
      <c r="B19" s="51">
        <v>2</v>
      </c>
      <c r="C19" s="4" t="s">
        <v>42</v>
      </c>
      <c r="D19" s="5" t="s">
        <v>40</v>
      </c>
      <c r="E19" s="3" t="s">
        <v>123</v>
      </c>
      <c r="F19" s="2" t="s">
        <v>168</v>
      </c>
      <c r="G19" s="42">
        <v>93</v>
      </c>
      <c r="H19" s="32" t="str">
        <f t="shared" si="0"/>
        <v>Xuất sắc</v>
      </c>
      <c r="I19" s="36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s="35" customFormat="1" ht="18" customHeight="1">
      <c r="A20" s="2">
        <v>3</v>
      </c>
      <c r="B20" s="51">
        <v>1</v>
      </c>
      <c r="C20" s="4" t="s">
        <v>87</v>
      </c>
      <c r="D20" s="1" t="s">
        <v>4</v>
      </c>
      <c r="E20" s="3" t="s">
        <v>134</v>
      </c>
      <c r="F20" s="2" t="s">
        <v>168</v>
      </c>
      <c r="G20" s="42">
        <v>82</v>
      </c>
      <c r="H20" s="32" t="str">
        <f t="shared" si="0"/>
        <v>Tốt</v>
      </c>
      <c r="I20" s="3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s="35" customFormat="1" ht="18" customHeight="1">
      <c r="A21" s="2">
        <v>4</v>
      </c>
      <c r="B21" s="51">
        <v>2</v>
      </c>
      <c r="C21" s="4" t="s">
        <v>28</v>
      </c>
      <c r="D21" s="5" t="s">
        <v>41</v>
      </c>
      <c r="E21" s="3" t="s">
        <v>137</v>
      </c>
      <c r="F21" s="2" t="s">
        <v>168</v>
      </c>
      <c r="G21" s="42">
        <v>81</v>
      </c>
      <c r="H21" s="32" t="str">
        <f t="shared" si="0"/>
        <v>Tốt</v>
      </c>
      <c r="I21" s="36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35" customFormat="1" ht="18" customHeight="1">
      <c r="A22" s="2">
        <v>5</v>
      </c>
      <c r="B22" s="51">
        <v>3</v>
      </c>
      <c r="C22" s="8" t="s">
        <v>95</v>
      </c>
      <c r="D22" s="1" t="s">
        <v>48</v>
      </c>
      <c r="E22" s="3" t="s">
        <v>160</v>
      </c>
      <c r="F22" s="2" t="s">
        <v>168</v>
      </c>
      <c r="G22" s="42">
        <v>85</v>
      </c>
      <c r="H22" s="32" t="str">
        <f t="shared" si="0"/>
        <v>Tốt</v>
      </c>
      <c r="I22" s="3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s="35" customFormat="1" ht="18" customHeight="1">
      <c r="A23" s="2">
        <v>6</v>
      </c>
      <c r="B23" s="51">
        <v>4</v>
      </c>
      <c r="C23" s="4" t="s">
        <v>88</v>
      </c>
      <c r="D23" s="5" t="s">
        <v>59</v>
      </c>
      <c r="E23" s="3" t="s">
        <v>135</v>
      </c>
      <c r="F23" s="2" t="s">
        <v>168</v>
      </c>
      <c r="G23" s="42">
        <v>81</v>
      </c>
      <c r="H23" s="32" t="str">
        <f t="shared" si="0"/>
        <v>Tốt</v>
      </c>
      <c r="I23" s="36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s="35" customFormat="1" ht="18" customHeight="1">
      <c r="A24" s="2">
        <v>7</v>
      </c>
      <c r="B24" s="51">
        <v>5</v>
      </c>
      <c r="C24" s="4" t="s">
        <v>11</v>
      </c>
      <c r="D24" s="1" t="s">
        <v>62</v>
      </c>
      <c r="E24" s="3" t="s">
        <v>136</v>
      </c>
      <c r="F24" s="2" t="s">
        <v>168</v>
      </c>
      <c r="G24" s="42">
        <v>80</v>
      </c>
      <c r="H24" s="32" t="str">
        <f t="shared" si="0"/>
        <v>Tốt</v>
      </c>
      <c r="I24" s="36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s="35" customFormat="1" ht="18" customHeight="1">
      <c r="A25" s="2">
        <v>8</v>
      </c>
      <c r="B25" s="51">
        <v>6</v>
      </c>
      <c r="C25" s="4" t="s">
        <v>63</v>
      </c>
      <c r="D25" s="5" t="s">
        <v>55</v>
      </c>
      <c r="E25" s="3" t="s">
        <v>157</v>
      </c>
      <c r="F25" s="2" t="s">
        <v>168</v>
      </c>
      <c r="G25" s="42">
        <v>80</v>
      </c>
      <c r="H25" s="32" t="str">
        <f t="shared" si="0"/>
        <v>Tốt</v>
      </c>
      <c r="I25" s="36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s="35" customFormat="1" ht="18" customHeight="1">
      <c r="A26" s="2">
        <v>9</v>
      </c>
      <c r="B26" s="51">
        <v>7</v>
      </c>
      <c r="C26" s="4" t="s">
        <v>65</v>
      </c>
      <c r="D26" s="5" t="s">
        <v>37</v>
      </c>
      <c r="E26" s="3" t="s">
        <v>115</v>
      </c>
      <c r="F26" s="2" t="s">
        <v>168</v>
      </c>
      <c r="G26" s="42">
        <v>81</v>
      </c>
      <c r="H26" s="32" t="str">
        <f t="shared" si="0"/>
        <v>Tốt</v>
      </c>
      <c r="I26" s="36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s="35" customFormat="1" ht="18" customHeight="1">
      <c r="A27" s="2">
        <v>10</v>
      </c>
      <c r="B27" s="51">
        <v>8</v>
      </c>
      <c r="C27" s="4" t="s">
        <v>66</v>
      </c>
      <c r="D27" s="1" t="s">
        <v>67</v>
      </c>
      <c r="E27" s="3" t="s">
        <v>132</v>
      </c>
      <c r="F27" s="2" t="s">
        <v>168</v>
      </c>
      <c r="G27" s="42">
        <v>80</v>
      </c>
      <c r="H27" s="32" t="str">
        <f t="shared" si="0"/>
        <v>Tốt</v>
      </c>
      <c r="I27" s="3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s="35" customFormat="1" ht="18" customHeight="1">
      <c r="A28" s="2">
        <v>11</v>
      </c>
      <c r="B28" s="51">
        <v>9</v>
      </c>
      <c r="C28" s="4" t="s">
        <v>72</v>
      </c>
      <c r="D28" s="5" t="s">
        <v>49</v>
      </c>
      <c r="E28" s="3" t="s">
        <v>153</v>
      </c>
      <c r="F28" s="2" t="s">
        <v>168</v>
      </c>
      <c r="G28" s="42">
        <v>81</v>
      </c>
      <c r="H28" s="32" t="str">
        <f t="shared" si="0"/>
        <v>Tốt</v>
      </c>
      <c r="I28" s="36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s="35" customFormat="1" ht="18" customHeight="1">
      <c r="A29" s="2">
        <v>12</v>
      </c>
      <c r="B29" s="51">
        <v>10</v>
      </c>
      <c r="C29" s="4" t="s">
        <v>100</v>
      </c>
      <c r="D29" s="5" t="s">
        <v>49</v>
      </c>
      <c r="E29" s="3" t="s">
        <v>165</v>
      </c>
      <c r="F29" s="2" t="s">
        <v>168</v>
      </c>
      <c r="G29" s="42">
        <v>80</v>
      </c>
      <c r="H29" s="32" t="str">
        <f t="shared" si="0"/>
        <v>Tốt</v>
      </c>
      <c r="I29" s="3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35" customFormat="1" ht="18" customHeight="1">
      <c r="A30" s="2">
        <v>13</v>
      </c>
      <c r="B30" s="51">
        <v>11</v>
      </c>
      <c r="C30" s="4" t="s">
        <v>11</v>
      </c>
      <c r="D30" s="5" t="s">
        <v>73</v>
      </c>
      <c r="E30" s="3" t="s">
        <v>152</v>
      </c>
      <c r="F30" s="2" t="s">
        <v>168</v>
      </c>
      <c r="G30" s="42">
        <v>80</v>
      </c>
      <c r="H30" s="32" t="str">
        <f t="shared" si="0"/>
        <v>Tốt</v>
      </c>
      <c r="I30" s="36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35" customFormat="1" ht="18" customHeight="1">
      <c r="A31" s="2">
        <v>14</v>
      </c>
      <c r="B31" s="51">
        <v>12</v>
      </c>
      <c r="C31" s="8" t="s">
        <v>90</v>
      </c>
      <c r="D31" s="1" t="s">
        <v>91</v>
      </c>
      <c r="E31" s="3" t="s">
        <v>108</v>
      </c>
      <c r="F31" s="2" t="s">
        <v>168</v>
      </c>
      <c r="G31" s="42">
        <v>80</v>
      </c>
      <c r="H31" s="32" t="str">
        <f t="shared" si="0"/>
        <v>Tốt</v>
      </c>
      <c r="I31" s="36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s="35" customFormat="1" ht="18" customHeight="1">
      <c r="A32" s="2">
        <v>15</v>
      </c>
      <c r="B32" s="51">
        <v>13</v>
      </c>
      <c r="C32" s="8" t="s">
        <v>92</v>
      </c>
      <c r="D32" s="1" t="s">
        <v>93</v>
      </c>
      <c r="E32" s="3" t="s">
        <v>128</v>
      </c>
      <c r="F32" s="2" t="s">
        <v>168</v>
      </c>
      <c r="G32" s="42">
        <v>80</v>
      </c>
      <c r="H32" s="32" t="str">
        <f t="shared" si="0"/>
        <v>Tốt</v>
      </c>
      <c r="I32" s="36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35" customFormat="1" ht="18" customHeight="1">
      <c r="A33" s="2">
        <v>16</v>
      </c>
      <c r="B33" s="51">
        <v>14</v>
      </c>
      <c r="C33" s="4" t="s">
        <v>74</v>
      </c>
      <c r="D33" s="1" t="s">
        <v>30</v>
      </c>
      <c r="E33" s="3" t="s">
        <v>127</v>
      </c>
      <c r="F33" s="2" t="s">
        <v>168</v>
      </c>
      <c r="G33" s="42">
        <v>80</v>
      </c>
      <c r="H33" s="32" t="str">
        <f t="shared" si="0"/>
        <v>Tốt</v>
      </c>
      <c r="I33" s="36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s="35" customFormat="1" ht="18" customHeight="1">
      <c r="A34" s="2">
        <v>17</v>
      </c>
      <c r="B34" s="51">
        <v>15</v>
      </c>
      <c r="C34" s="22" t="s">
        <v>63</v>
      </c>
      <c r="D34" s="23" t="s">
        <v>58</v>
      </c>
      <c r="E34" s="10" t="s">
        <v>139</v>
      </c>
      <c r="F34" s="2" t="s">
        <v>168</v>
      </c>
      <c r="G34" s="42">
        <v>80</v>
      </c>
      <c r="H34" s="32" t="str">
        <f t="shared" si="0"/>
        <v>Tốt</v>
      </c>
      <c r="I34" s="36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s="35" customFormat="1" ht="18" customHeight="1">
      <c r="A35" s="2">
        <v>18</v>
      </c>
      <c r="B35" s="51">
        <v>16</v>
      </c>
      <c r="C35" s="8" t="s">
        <v>11</v>
      </c>
      <c r="D35" s="1" t="s">
        <v>57</v>
      </c>
      <c r="E35" s="3" t="s">
        <v>126</v>
      </c>
      <c r="F35" s="2" t="s">
        <v>168</v>
      </c>
      <c r="G35" s="42">
        <v>82</v>
      </c>
      <c r="H35" s="32" t="str">
        <f t="shared" si="0"/>
        <v>Tốt</v>
      </c>
      <c r="I35" s="36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35" customFormat="1" ht="18" customHeight="1">
      <c r="A36" s="2">
        <v>19</v>
      </c>
      <c r="B36" s="51">
        <v>17</v>
      </c>
      <c r="C36" s="4" t="s">
        <v>75</v>
      </c>
      <c r="D36" s="1" t="s">
        <v>76</v>
      </c>
      <c r="E36" s="3" t="s">
        <v>151</v>
      </c>
      <c r="F36" s="2" t="s">
        <v>168</v>
      </c>
      <c r="G36" s="42">
        <v>80</v>
      </c>
      <c r="H36" s="32" t="str">
        <f t="shared" si="0"/>
        <v>Tốt</v>
      </c>
      <c r="I36" s="36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s="35" customFormat="1" ht="18" customHeight="1">
      <c r="A37" s="2">
        <v>20</v>
      </c>
      <c r="B37" s="51">
        <v>18</v>
      </c>
      <c r="C37" s="4" t="s">
        <v>50</v>
      </c>
      <c r="D37" s="5" t="s">
        <v>77</v>
      </c>
      <c r="E37" s="3" t="s">
        <v>150</v>
      </c>
      <c r="F37" s="2" t="s">
        <v>168</v>
      </c>
      <c r="G37" s="42">
        <v>80</v>
      </c>
      <c r="H37" s="32" t="str">
        <f t="shared" si="0"/>
        <v>Tốt</v>
      </c>
      <c r="I37" s="36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s="35" customFormat="1" ht="18" customHeight="1">
      <c r="A38" s="2">
        <v>21</v>
      </c>
      <c r="B38" s="51">
        <v>19</v>
      </c>
      <c r="C38" s="4" t="s">
        <v>28</v>
      </c>
      <c r="D38" s="5" t="s">
        <v>31</v>
      </c>
      <c r="E38" s="3" t="s">
        <v>149</v>
      </c>
      <c r="F38" s="2" t="s">
        <v>168</v>
      </c>
      <c r="G38" s="42">
        <v>81</v>
      </c>
      <c r="H38" s="32" t="str">
        <f aca="true" t="shared" si="1" ref="H38:H69">IF(G38&lt;30,"Kém",IF(G38&lt;=49,"Yếu",IF(G38&lt;=59,"TB",IF(G38&lt;=69,"TBK",IF(G38&lt;=79,"Khá",IF(G38&lt;=89,"Tốt","Xuất sắc"))))))</f>
        <v>Tốt</v>
      </c>
      <c r="I38" s="3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s="35" customFormat="1" ht="18" customHeight="1">
      <c r="A39" s="2">
        <v>22</v>
      </c>
      <c r="B39" s="51">
        <v>20</v>
      </c>
      <c r="C39" s="4" t="s">
        <v>51</v>
      </c>
      <c r="D39" s="5" t="s">
        <v>78</v>
      </c>
      <c r="E39" s="3" t="s">
        <v>125</v>
      </c>
      <c r="F39" s="2" t="s">
        <v>168</v>
      </c>
      <c r="G39" s="42">
        <v>80</v>
      </c>
      <c r="H39" s="32" t="str">
        <f t="shared" si="1"/>
        <v>Tốt</v>
      </c>
      <c r="I39" s="3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35" customFormat="1" ht="18" customHeight="1">
      <c r="A40" s="2">
        <v>23</v>
      </c>
      <c r="B40" s="51">
        <v>21</v>
      </c>
      <c r="C40" s="8" t="s">
        <v>36</v>
      </c>
      <c r="D40" s="1" t="s">
        <v>8</v>
      </c>
      <c r="E40" s="3" t="s">
        <v>124</v>
      </c>
      <c r="F40" s="2" t="s">
        <v>168</v>
      </c>
      <c r="G40" s="42">
        <v>80</v>
      </c>
      <c r="H40" s="32" t="str">
        <f t="shared" si="1"/>
        <v>Tốt</v>
      </c>
      <c r="I40" s="36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s="35" customFormat="1" ht="18" customHeight="1">
      <c r="A41" s="2">
        <v>24</v>
      </c>
      <c r="B41" s="51">
        <v>22</v>
      </c>
      <c r="C41" s="4" t="s">
        <v>82</v>
      </c>
      <c r="D41" s="5" t="s">
        <v>43</v>
      </c>
      <c r="E41" s="3" t="s">
        <v>148</v>
      </c>
      <c r="F41" s="2" t="s">
        <v>168</v>
      </c>
      <c r="G41" s="42">
        <v>80</v>
      </c>
      <c r="H41" s="32" t="str">
        <f t="shared" si="1"/>
        <v>Tốt</v>
      </c>
      <c r="I41" s="36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s="35" customFormat="1" ht="18" customHeight="1">
      <c r="A42" s="2">
        <v>25</v>
      </c>
      <c r="B42" s="51">
        <v>23</v>
      </c>
      <c r="C42" s="4" t="s">
        <v>5</v>
      </c>
      <c r="D42" s="5" t="s">
        <v>35</v>
      </c>
      <c r="E42" s="3" t="s">
        <v>147</v>
      </c>
      <c r="F42" s="2" t="s">
        <v>168</v>
      </c>
      <c r="G42" s="42">
        <v>80</v>
      </c>
      <c r="H42" s="32" t="str">
        <f t="shared" si="1"/>
        <v>Tốt</v>
      </c>
      <c r="I42" s="36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s="35" customFormat="1" ht="18" customHeight="1">
      <c r="A43" s="2">
        <v>26</v>
      </c>
      <c r="B43" s="51">
        <v>24</v>
      </c>
      <c r="C43" s="8" t="s">
        <v>5</v>
      </c>
      <c r="D43" s="1" t="s">
        <v>34</v>
      </c>
      <c r="E43" s="3" t="s">
        <v>146</v>
      </c>
      <c r="F43" s="2" t="s">
        <v>168</v>
      </c>
      <c r="G43" s="42">
        <v>80</v>
      </c>
      <c r="H43" s="32" t="str">
        <f t="shared" si="1"/>
        <v>Tốt</v>
      </c>
      <c r="I43" s="36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s="35" customFormat="1" ht="18" customHeight="1">
      <c r="A44" s="2">
        <v>27</v>
      </c>
      <c r="B44" s="51">
        <v>25</v>
      </c>
      <c r="C44" s="22" t="s">
        <v>101</v>
      </c>
      <c r="D44" s="23" t="s">
        <v>102</v>
      </c>
      <c r="E44" s="10" t="s">
        <v>145</v>
      </c>
      <c r="F44" s="2" t="s">
        <v>168</v>
      </c>
      <c r="G44" s="42">
        <v>82</v>
      </c>
      <c r="H44" s="32" t="str">
        <f t="shared" si="1"/>
        <v>Tốt</v>
      </c>
      <c r="I44" s="36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s="35" customFormat="1" ht="18" customHeight="1">
      <c r="A45" s="2">
        <v>28</v>
      </c>
      <c r="B45" s="51">
        <v>26</v>
      </c>
      <c r="C45" s="8" t="s">
        <v>54</v>
      </c>
      <c r="D45" s="1" t="s">
        <v>97</v>
      </c>
      <c r="E45" s="3" t="s">
        <v>162</v>
      </c>
      <c r="F45" s="2" t="s">
        <v>168</v>
      </c>
      <c r="G45" s="42">
        <v>80</v>
      </c>
      <c r="H45" s="32" t="str">
        <f t="shared" si="1"/>
        <v>Tốt</v>
      </c>
      <c r="I45" s="36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s="35" customFormat="1" ht="18" customHeight="1">
      <c r="A46" s="2">
        <v>29</v>
      </c>
      <c r="B46" s="51">
        <v>27</v>
      </c>
      <c r="C46" s="4" t="s">
        <v>83</v>
      </c>
      <c r="D46" s="5" t="s">
        <v>53</v>
      </c>
      <c r="E46" s="3" t="s">
        <v>144</v>
      </c>
      <c r="F46" s="2" t="s">
        <v>168</v>
      </c>
      <c r="G46" s="42">
        <v>82</v>
      </c>
      <c r="H46" s="32" t="str">
        <f t="shared" si="1"/>
        <v>Tốt</v>
      </c>
      <c r="I46" s="36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s="35" customFormat="1" ht="18" customHeight="1">
      <c r="A47" s="2">
        <v>30</v>
      </c>
      <c r="B47" s="51">
        <v>28</v>
      </c>
      <c r="C47" s="22" t="s">
        <v>105</v>
      </c>
      <c r="D47" s="23" t="s">
        <v>106</v>
      </c>
      <c r="E47" s="10" t="s">
        <v>163</v>
      </c>
      <c r="F47" s="2" t="s">
        <v>168</v>
      </c>
      <c r="G47" s="42">
        <v>82</v>
      </c>
      <c r="H47" s="32" t="str">
        <f t="shared" si="1"/>
        <v>Tốt</v>
      </c>
      <c r="I47" s="36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s="35" customFormat="1" ht="18" customHeight="1">
      <c r="A48" s="2">
        <v>31</v>
      </c>
      <c r="B48" s="51">
        <v>29</v>
      </c>
      <c r="C48" s="8" t="s">
        <v>39</v>
      </c>
      <c r="D48" s="1" t="s">
        <v>33</v>
      </c>
      <c r="E48" s="3" t="s">
        <v>143</v>
      </c>
      <c r="F48" s="2" t="s">
        <v>168</v>
      </c>
      <c r="G48" s="42">
        <v>80</v>
      </c>
      <c r="H48" s="32" t="str">
        <f t="shared" si="1"/>
        <v>Tốt</v>
      </c>
      <c r="I48" s="36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s="35" customFormat="1" ht="18" customHeight="1">
      <c r="A49" s="2">
        <v>32</v>
      </c>
      <c r="B49" s="51">
        <v>30</v>
      </c>
      <c r="C49" s="4" t="s">
        <v>28</v>
      </c>
      <c r="D49" s="5" t="s">
        <v>52</v>
      </c>
      <c r="E49" s="3" t="s">
        <v>113</v>
      </c>
      <c r="F49" s="2" t="s">
        <v>168</v>
      </c>
      <c r="G49" s="42">
        <v>80</v>
      </c>
      <c r="H49" s="32" t="str">
        <f t="shared" si="1"/>
        <v>Tốt</v>
      </c>
      <c r="I49" s="36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s="35" customFormat="1" ht="18" customHeight="1">
      <c r="A50" s="2">
        <v>33</v>
      </c>
      <c r="B50" s="51">
        <v>31</v>
      </c>
      <c r="C50" s="4" t="s">
        <v>84</v>
      </c>
      <c r="D50" s="5" t="s">
        <v>85</v>
      </c>
      <c r="E50" s="3" t="s">
        <v>121</v>
      </c>
      <c r="F50" s="2" t="s">
        <v>168</v>
      </c>
      <c r="G50" s="42">
        <v>81</v>
      </c>
      <c r="H50" s="32" t="str">
        <f t="shared" si="1"/>
        <v>Tốt</v>
      </c>
      <c r="I50" s="36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s="35" customFormat="1" ht="18" customHeight="1">
      <c r="A51" s="2">
        <v>34</v>
      </c>
      <c r="B51" s="51">
        <v>32</v>
      </c>
      <c r="C51" s="4" t="s">
        <v>86</v>
      </c>
      <c r="D51" s="5" t="s">
        <v>85</v>
      </c>
      <c r="E51" s="3" t="s">
        <v>142</v>
      </c>
      <c r="F51" s="2" t="s">
        <v>168</v>
      </c>
      <c r="G51" s="42">
        <v>81</v>
      </c>
      <c r="H51" s="32" t="str">
        <f t="shared" si="1"/>
        <v>Tốt</v>
      </c>
      <c r="I51" s="36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s="35" customFormat="1" ht="18" customHeight="1">
      <c r="A52" s="2">
        <v>35</v>
      </c>
      <c r="B52" s="51">
        <v>33</v>
      </c>
      <c r="C52" s="4" t="s">
        <v>46</v>
      </c>
      <c r="D52" s="5" t="s">
        <v>44</v>
      </c>
      <c r="E52" s="3" t="s">
        <v>141</v>
      </c>
      <c r="F52" s="2" t="s">
        <v>168</v>
      </c>
      <c r="G52" s="42">
        <v>80</v>
      </c>
      <c r="H52" s="32" t="str">
        <f t="shared" si="1"/>
        <v>Tốt</v>
      </c>
      <c r="I52" s="36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s="35" customFormat="1" ht="18" customHeight="1">
      <c r="A53" s="2">
        <v>36</v>
      </c>
      <c r="B53" s="51">
        <v>34</v>
      </c>
      <c r="C53" s="4" t="s">
        <v>89</v>
      </c>
      <c r="D53" s="5" t="s">
        <v>47</v>
      </c>
      <c r="E53" s="3" t="s">
        <v>140</v>
      </c>
      <c r="F53" s="2" t="s">
        <v>168</v>
      </c>
      <c r="G53" s="42">
        <v>80</v>
      </c>
      <c r="H53" s="32" t="str">
        <f t="shared" si="1"/>
        <v>Tốt</v>
      </c>
      <c r="I53" s="36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s="35" customFormat="1" ht="18" customHeight="1">
      <c r="A54" s="2">
        <v>37</v>
      </c>
      <c r="B54" s="51">
        <v>1</v>
      </c>
      <c r="C54" s="4" t="s">
        <v>60</v>
      </c>
      <c r="D54" s="1" t="s">
        <v>61</v>
      </c>
      <c r="E54" s="3" t="s">
        <v>159</v>
      </c>
      <c r="F54" s="2" t="s">
        <v>168</v>
      </c>
      <c r="G54" s="42">
        <v>74</v>
      </c>
      <c r="H54" s="32" t="str">
        <f t="shared" si="1"/>
        <v>Khá</v>
      </c>
      <c r="I54" s="36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s="35" customFormat="1" ht="18" customHeight="1">
      <c r="A55" s="2">
        <v>38</v>
      </c>
      <c r="B55" s="51">
        <v>2</v>
      </c>
      <c r="C55" s="8" t="s">
        <v>39</v>
      </c>
      <c r="D55" s="1" t="s">
        <v>6</v>
      </c>
      <c r="E55" s="3" t="s">
        <v>138</v>
      </c>
      <c r="F55" s="2" t="s">
        <v>168</v>
      </c>
      <c r="G55" s="42">
        <v>78</v>
      </c>
      <c r="H55" s="32" t="str">
        <f t="shared" si="1"/>
        <v>Khá</v>
      </c>
      <c r="I55" s="36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s="35" customFormat="1" ht="18" customHeight="1">
      <c r="A56" s="2">
        <v>39</v>
      </c>
      <c r="B56" s="51">
        <v>3</v>
      </c>
      <c r="C56" s="8" t="s">
        <v>161</v>
      </c>
      <c r="D56" s="1" t="s">
        <v>7</v>
      </c>
      <c r="E56" s="3" t="s">
        <v>133</v>
      </c>
      <c r="F56" s="2" t="s">
        <v>168</v>
      </c>
      <c r="G56" s="42">
        <v>77</v>
      </c>
      <c r="H56" s="32" t="str">
        <f t="shared" si="1"/>
        <v>Khá</v>
      </c>
      <c r="I56" s="36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s="35" customFormat="1" ht="18" customHeight="1">
      <c r="A57" s="2">
        <v>40</v>
      </c>
      <c r="B57" s="51">
        <v>4</v>
      </c>
      <c r="C57" s="8" t="s">
        <v>94</v>
      </c>
      <c r="D57" s="1" t="s">
        <v>27</v>
      </c>
      <c r="E57" s="3" t="s">
        <v>158</v>
      </c>
      <c r="F57" s="2" t="s">
        <v>168</v>
      </c>
      <c r="G57" s="42">
        <v>76</v>
      </c>
      <c r="H57" s="32" t="str">
        <f t="shared" si="1"/>
        <v>Khá</v>
      </c>
      <c r="I57" s="36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s="35" customFormat="1" ht="18" customHeight="1">
      <c r="A58" s="2">
        <v>41</v>
      </c>
      <c r="B58" s="51">
        <v>5</v>
      </c>
      <c r="C58" s="8" t="s">
        <v>32</v>
      </c>
      <c r="D58" s="1" t="s">
        <v>55</v>
      </c>
      <c r="E58" s="3" t="s">
        <v>156</v>
      </c>
      <c r="F58" s="2" t="s">
        <v>168</v>
      </c>
      <c r="G58" s="42">
        <v>77</v>
      </c>
      <c r="H58" s="32" t="str">
        <f t="shared" si="1"/>
        <v>Khá</v>
      </c>
      <c r="I58" s="36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s="35" customFormat="1" ht="18" customHeight="1">
      <c r="A59" s="2">
        <v>42</v>
      </c>
      <c r="B59" s="51">
        <v>6</v>
      </c>
      <c r="C59" s="4" t="s">
        <v>64</v>
      </c>
      <c r="D59" s="5" t="s">
        <v>37</v>
      </c>
      <c r="E59" s="3" t="s">
        <v>155</v>
      </c>
      <c r="F59" s="2" t="s">
        <v>168</v>
      </c>
      <c r="G59" s="42">
        <v>75</v>
      </c>
      <c r="H59" s="32" t="str">
        <f t="shared" si="1"/>
        <v>Khá</v>
      </c>
      <c r="I59" s="36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s="35" customFormat="1" ht="18" customHeight="1">
      <c r="A60" s="2">
        <v>43</v>
      </c>
      <c r="B60" s="51">
        <v>7</v>
      </c>
      <c r="C60" s="4" t="s">
        <v>68</v>
      </c>
      <c r="D60" s="5" t="s">
        <v>69</v>
      </c>
      <c r="E60" s="3" t="s">
        <v>131</v>
      </c>
      <c r="F60" s="2" t="s">
        <v>168</v>
      </c>
      <c r="G60" s="42">
        <v>70</v>
      </c>
      <c r="H60" s="32" t="str">
        <f t="shared" si="1"/>
        <v>Khá</v>
      </c>
      <c r="I60" s="36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s="35" customFormat="1" ht="18" customHeight="1">
      <c r="A61" s="2">
        <v>44</v>
      </c>
      <c r="B61" s="51">
        <v>8</v>
      </c>
      <c r="C61" s="4" t="s">
        <v>70</v>
      </c>
      <c r="D61" s="5" t="s">
        <v>71</v>
      </c>
      <c r="E61" s="3" t="s">
        <v>154</v>
      </c>
      <c r="F61" s="2" t="s">
        <v>168</v>
      </c>
      <c r="G61" s="42">
        <v>75</v>
      </c>
      <c r="H61" s="32" t="str">
        <f t="shared" si="1"/>
        <v>Khá</v>
      </c>
      <c r="I61" s="36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s="35" customFormat="1" ht="18" customHeight="1">
      <c r="A62" s="2">
        <v>45</v>
      </c>
      <c r="B62" s="51">
        <v>9</v>
      </c>
      <c r="C62" s="22" t="s">
        <v>103</v>
      </c>
      <c r="D62" s="23" t="s">
        <v>104</v>
      </c>
      <c r="E62" s="10" t="s">
        <v>129</v>
      </c>
      <c r="F62" s="2" t="s">
        <v>168</v>
      </c>
      <c r="G62" s="42">
        <v>75</v>
      </c>
      <c r="H62" s="32" t="str">
        <f t="shared" si="1"/>
        <v>Khá</v>
      </c>
      <c r="I62" s="36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s="35" customFormat="1" ht="18" customHeight="1">
      <c r="A63" s="2">
        <v>46</v>
      </c>
      <c r="B63" s="51">
        <v>10</v>
      </c>
      <c r="C63" s="4" t="s">
        <v>79</v>
      </c>
      <c r="D63" s="5" t="s">
        <v>80</v>
      </c>
      <c r="E63" s="3" t="s">
        <v>107</v>
      </c>
      <c r="F63" s="2" t="s">
        <v>168</v>
      </c>
      <c r="G63" s="42">
        <v>79</v>
      </c>
      <c r="H63" s="32" t="str">
        <f t="shared" si="1"/>
        <v>Khá</v>
      </c>
      <c r="I63" s="36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s="35" customFormat="1" ht="18" customHeight="1">
      <c r="A64" s="2">
        <v>47</v>
      </c>
      <c r="B64" s="51">
        <v>11</v>
      </c>
      <c r="C64" s="4" t="s">
        <v>81</v>
      </c>
      <c r="D64" s="5" t="s">
        <v>9</v>
      </c>
      <c r="E64" s="3" t="s">
        <v>117</v>
      </c>
      <c r="F64" s="2" t="s">
        <v>168</v>
      </c>
      <c r="G64" s="42">
        <v>77</v>
      </c>
      <c r="H64" s="32" t="str">
        <f t="shared" si="1"/>
        <v>Khá</v>
      </c>
      <c r="I64" s="36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s="35" customFormat="1" ht="18" customHeight="1">
      <c r="A65" s="2">
        <v>48</v>
      </c>
      <c r="B65" s="51">
        <v>12</v>
      </c>
      <c r="C65" s="8" t="s">
        <v>45</v>
      </c>
      <c r="D65" s="1" t="s">
        <v>34</v>
      </c>
      <c r="E65" s="3" t="s">
        <v>122</v>
      </c>
      <c r="F65" s="2" t="s">
        <v>168</v>
      </c>
      <c r="G65" s="42">
        <v>73</v>
      </c>
      <c r="H65" s="32" t="str">
        <f t="shared" si="1"/>
        <v>Khá</v>
      </c>
      <c r="I65" s="36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s="35" customFormat="1" ht="18" customHeight="1">
      <c r="A66" s="2">
        <v>49</v>
      </c>
      <c r="B66" s="51">
        <v>13</v>
      </c>
      <c r="C66" s="4" t="s">
        <v>65</v>
      </c>
      <c r="D66" s="5" t="s">
        <v>52</v>
      </c>
      <c r="E66" s="3" t="s">
        <v>164</v>
      </c>
      <c r="F66" s="2" t="s">
        <v>168</v>
      </c>
      <c r="G66" s="42">
        <v>75</v>
      </c>
      <c r="H66" s="32" t="str">
        <f t="shared" si="1"/>
        <v>Khá</v>
      </c>
      <c r="I66" s="36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s="68" customFormat="1" ht="18" customHeight="1">
      <c r="A67" s="11">
        <v>50</v>
      </c>
      <c r="B67" s="69">
        <v>1</v>
      </c>
      <c r="C67" s="70" t="s">
        <v>96</v>
      </c>
      <c r="D67" s="71" t="s">
        <v>29</v>
      </c>
      <c r="E67" s="72" t="s">
        <v>130</v>
      </c>
      <c r="F67" s="73" t="s">
        <v>168</v>
      </c>
      <c r="G67" s="74">
        <v>45</v>
      </c>
      <c r="H67" s="75" t="str">
        <f t="shared" si="1"/>
        <v>Yếu</v>
      </c>
      <c r="I67" s="76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5:9" s="52" customFormat="1" ht="35.25" customHeight="1">
      <c r="E68" s="53"/>
      <c r="F68" s="87" t="s">
        <v>173</v>
      </c>
      <c r="G68" s="87"/>
      <c r="H68" s="87"/>
      <c r="I68" s="87"/>
    </row>
    <row r="69" spans="1:9" s="55" customFormat="1" ht="17.25" customHeight="1">
      <c r="A69" s="79" t="s">
        <v>174</v>
      </c>
      <c r="B69" s="80"/>
      <c r="C69" s="80"/>
      <c r="D69" s="80"/>
      <c r="E69" s="54"/>
      <c r="F69" s="79" t="s">
        <v>175</v>
      </c>
      <c r="G69" s="79"/>
      <c r="H69" s="79"/>
      <c r="I69" s="79"/>
    </row>
    <row r="70" spans="5:6" s="56" customFormat="1" ht="15.75">
      <c r="E70" s="57"/>
      <c r="F70" s="58"/>
    </row>
    <row r="71" spans="1:9" s="60" customFormat="1" ht="45" customHeight="1">
      <c r="A71" s="81" t="s">
        <v>176</v>
      </c>
      <c r="B71" s="88"/>
      <c r="C71" s="88"/>
      <c r="D71" s="88"/>
      <c r="E71" s="59"/>
      <c r="F71" s="81" t="s">
        <v>177</v>
      </c>
      <c r="G71" s="81"/>
      <c r="H71" s="81"/>
      <c r="I71" s="81"/>
    </row>
  </sheetData>
  <sheetProtection/>
  <mergeCells count="12">
    <mergeCell ref="A1:D1"/>
    <mergeCell ref="E1:I1"/>
    <mergeCell ref="A2:D2"/>
    <mergeCell ref="E2:I2"/>
    <mergeCell ref="A3:D3"/>
    <mergeCell ref="A4:I4"/>
    <mergeCell ref="C5:D5"/>
    <mergeCell ref="F68:I68"/>
    <mergeCell ref="A69:D69"/>
    <mergeCell ref="F69:I69"/>
    <mergeCell ref="A71:D71"/>
    <mergeCell ref="F71:I71"/>
  </mergeCells>
  <printOptions/>
  <pageMargins left="0.85" right="0" top="0.5" bottom="0.5" header="0.31496062992126" footer="0.314960629921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SONGNGOC</dc:creator>
  <cp:keywords/>
  <dc:description/>
  <cp:lastModifiedBy>User</cp:lastModifiedBy>
  <cp:lastPrinted>2014-04-26T03:33:53Z</cp:lastPrinted>
  <dcterms:created xsi:type="dcterms:W3CDTF">2013-09-06T02:09:40Z</dcterms:created>
  <dcterms:modified xsi:type="dcterms:W3CDTF">2014-04-26T03:36:23Z</dcterms:modified>
  <cp:category/>
  <cp:version/>
  <cp:contentType/>
  <cp:contentStatus/>
</cp:coreProperties>
</file>