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700" activeTab="0"/>
  </bookViews>
  <sheets>
    <sheet name="hk1-nt1" sheetId="1" r:id="rId1"/>
    <sheet name="hk1-nt1 lọc" sheetId="2" r:id="rId2"/>
  </sheets>
  <definedNames>
    <definedName name="_xlnm.Print_Titles" localSheetId="0">'hk1-nt1'!$5:$5</definedName>
    <definedName name="_xlnm.Print_Titles" localSheetId="1">'hk1-nt1 lọc'!$5:$5</definedName>
  </definedNames>
  <calcPr fullCalcOnLoad="1"/>
</workbook>
</file>

<file path=xl/sharedStrings.xml><?xml version="1.0" encoding="utf-8"?>
<sst xmlns="http://schemas.openxmlformats.org/spreadsheetml/2006/main" count="836" uniqueCount="257">
  <si>
    <t>BỘ CÔNG THƯƠNG</t>
  </si>
  <si>
    <t>CỘNG HOÀ XÃ HỘI CHỦ NGHĨA VIỆT NAM</t>
  </si>
  <si>
    <t>TRƯỜNG CAO ĐẲNG</t>
  </si>
  <si>
    <t>Độc lập - Tự do - Hạnh phúc</t>
  </si>
  <si>
    <t>KỸ THUẬT CÔNG NGHIỆP</t>
  </si>
  <si>
    <t>STT</t>
  </si>
  <si>
    <t>HỌ VÀ</t>
  </si>
  <si>
    <t>TÊN</t>
  </si>
  <si>
    <t>NGÀY SINH</t>
  </si>
  <si>
    <t>LỚP</t>
  </si>
  <si>
    <t>ĐRL
HKI</t>
  </si>
  <si>
    <t>XẾP LOẠI
HK I</t>
  </si>
  <si>
    <t>GHI CHÚ</t>
  </si>
  <si>
    <t>Nguyễn Văn</t>
  </si>
  <si>
    <t>Linh</t>
  </si>
  <si>
    <t>Lưu Văn</t>
  </si>
  <si>
    <t>Tùng</t>
  </si>
  <si>
    <t>Quỳnh</t>
  </si>
  <si>
    <t xml:space="preserve">Vũ Văn </t>
  </si>
  <si>
    <t>Hiển</t>
  </si>
  <si>
    <t xml:space="preserve">Giáp Văn </t>
  </si>
  <si>
    <t>Hoàng Tiến</t>
  </si>
  <si>
    <t>Nam</t>
  </si>
  <si>
    <t>Khang</t>
  </si>
  <si>
    <t xml:space="preserve">Nguyễn Mạnh </t>
  </si>
  <si>
    <t>Trường</t>
  </si>
  <si>
    <t xml:space="preserve">Phạm Văn </t>
  </si>
  <si>
    <t>Chiến</t>
  </si>
  <si>
    <t xml:space="preserve">Tạ Văn </t>
  </si>
  <si>
    <t>Thắng</t>
  </si>
  <si>
    <t>Nghĩa</t>
  </si>
  <si>
    <t>Nguyễn Đức</t>
  </si>
  <si>
    <t>Luân</t>
  </si>
  <si>
    <t>Đức</t>
  </si>
  <si>
    <t>Hà Văn</t>
  </si>
  <si>
    <t>Chung</t>
  </si>
  <si>
    <t>Thân Xuân</t>
  </si>
  <si>
    <t>Huy</t>
  </si>
  <si>
    <t>Nguyễn Hoài</t>
  </si>
  <si>
    <t xml:space="preserve">Lê Mạnh </t>
  </si>
  <si>
    <t>Trần Ngọc</t>
  </si>
  <si>
    <t>Hòa</t>
  </si>
  <si>
    <t>Ninh</t>
  </si>
  <si>
    <t>Quang</t>
  </si>
  <si>
    <t xml:space="preserve">Lương Văn </t>
  </si>
  <si>
    <t>Thành</t>
  </si>
  <si>
    <t>15/10/1993</t>
  </si>
  <si>
    <t>08/07/1995</t>
  </si>
  <si>
    <t>09/01/1994</t>
  </si>
  <si>
    <t>20/10/1995</t>
  </si>
  <si>
    <t>16/07/1995</t>
  </si>
  <si>
    <t>30/08/1995</t>
  </si>
  <si>
    <t>07/07/1994</t>
  </si>
  <si>
    <t>16/07/1994</t>
  </si>
  <si>
    <t>01/04/1994</t>
  </si>
  <si>
    <t>10/04/1995</t>
  </si>
  <si>
    <t>22/12/1994</t>
  </si>
  <si>
    <t>23/08/1995</t>
  </si>
  <si>
    <t>28/11/1995</t>
  </si>
  <si>
    <t>03/02/1995</t>
  </si>
  <si>
    <t>27/09/1994</t>
  </si>
  <si>
    <t>13/10/1995</t>
  </si>
  <si>
    <t>13/08/1992</t>
  </si>
  <si>
    <t>13/01/1994</t>
  </si>
  <si>
    <t>09/06/1994</t>
  </si>
  <si>
    <t>Ánh</t>
  </si>
  <si>
    <t>19/08/1994</t>
  </si>
  <si>
    <t>Giáp Văn</t>
  </si>
  <si>
    <t>Cần</t>
  </si>
  <si>
    <t>28/02/1992</t>
  </si>
  <si>
    <t>Nguyễn Kiên</t>
  </si>
  <si>
    <t>Cường</t>
  </si>
  <si>
    <t>17/10/1995</t>
  </si>
  <si>
    <t>Đào Nguyên</t>
  </si>
  <si>
    <t>Đại</t>
  </si>
  <si>
    <t>20/11/1995</t>
  </si>
  <si>
    <t>Trần Đức</t>
  </si>
  <si>
    <t>Điệp</t>
  </si>
  <si>
    <t>28/02/1995</t>
  </si>
  <si>
    <t>Nguyễn Trung</t>
  </si>
  <si>
    <t>Đông</t>
  </si>
  <si>
    <t>07/10/1995</t>
  </si>
  <si>
    <t>Lương Xuân</t>
  </si>
  <si>
    <t>Dũng</t>
  </si>
  <si>
    <t>27/06/1995</t>
  </si>
  <si>
    <t>Cao Văn</t>
  </si>
  <si>
    <t>Hải</t>
  </si>
  <si>
    <t>11/11/1993</t>
  </si>
  <si>
    <t>Nguyễn Ngọc</t>
  </si>
  <si>
    <t>Hậu</t>
  </si>
  <si>
    <t>04/09/1995</t>
  </si>
  <si>
    <t>Trịnh Văn</t>
  </si>
  <si>
    <t>Hiệp</t>
  </si>
  <si>
    <t>09/07/1992</t>
  </si>
  <si>
    <t>Lê Trung</t>
  </si>
  <si>
    <t>Hiếu</t>
  </si>
  <si>
    <t>13/06/1995</t>
  </si>
  <si>
    <t>Thân Thế</t>
  </si>
  <si>
    <t>Hoàn</t>
  </si>
  <si>
    <t>15/04/1994</t>
  </si>
  <si>
    <t>Đàm Đức</t>
  </si>
  <si>
    <t>Kiên</t>
  </si>
  <si>
    <t>05/04/1994</t>
  </si>
  <si>
    <t>Dương Tùng</t>
  </si>
  <si>
    <t>Lâm</t>
  </si>
  <si>
    <t>14/11/1995</t>
  </si>
  <si>
    <t>Nguyễn Tuấn</t>
  </si>
  <si>
    <t>18/05/1995</t>
  </si>
  <si>
    <t>Đào Văn</t>
  </si>
  <si>
    <t>Long</t>
  </si>
  <si>
    <t>17/05/1995</t>
  </si>
  <si>
    <t xml:space="preserve">Ngô Thế </t>
  </si>
  <si>
    <t>01/03/1985</t>
  </si>
  <si>
    <t>Tạ Quang</t>
  </si>
  <si>
    <t>06/01/1994</t>
  </si>
  <si>
    <t>Mạnh</t>
  </si>
  <si>
    <t>14/08/1995</t>
  </si>
  <si>
    <t>Nguyễn Minh</t>
  </si>
  <si>
    <t>Phúc</t>
  </si>
  <si>
    <t>10/4/1995</t>
  </si>
  <si>
    <t>Lương Văn</t>
  </si>
  <si>
    <t>Quyền</t>
  </si>
  <si>
    <t>14/03/1995</t>
  </si>
  <si>
    <t>06/9/1995</t>
  </si>
  <si>
    <t>Ruật</t>
  </si>
  <si>
    <t>06/05/1994</t>
  </si>
  <si>
    <t xml:space="preserve">Nguyễn văn </t>
  </si>
  <si>
    <t>Tâm</t>
  </si>
  <si>
    <t>11/4/1995</t>
  </si>
  <si>
    <t>Dương Văn</t>
  </si>
  <si>
    <t>Thái</t>
  </si>
  <si>
    <t>25/03/1994</t>
  </si>
  <si>
    <t>02/10/1995</t>
  </si>
  <si>
    <t>06/06/1994</t>
  </si>
  <si>
    <t>Thiện</t>
  </si>
  <si>
    <t>10/07/1994</t>
  </si>
  <si>
    <t>Thuỷ</t>
  </si>
  <si>
    <t>06/03/1995</t>
  </si>
  <si>
    <t>Thuỵ</t>
  </si>
  <si>
    <t>22/08/1995</t>
  </si>
  <si>
    <t xml:space="preserve">Trần Văn </t>
  </si>
  <si>
    <t>Tiệp</t>
  </si>
  <si>
    <t>10/8/1995</t>
  </si>
  <si>
    <t>Hoàng văn</t>
  </si>
  <si>
    <t>12/05/1993</t>
  </si>
  <si>
    <t>Tạ Văn</t>
  </si>
  <si>
    <t>04/07/1994</t>
  </si>
  <si>
    <t>Văn</t>
  </si>
  <si>
    <t>26/10/1993</t>
  </si>
  <si>
    <t>47CĐN-Đ1</t>
  </si>
  <si>
    <t>Anh</t>
  </si>
  <si>
    <t>03/01/1995</t>
  </si>
  <si>
    <t>Vương Ngọc</t>
  </si>
  <si>
    <t>16/05/1995</t>
  </si>
  <si>
    <t>Vi Văn</t>
  </si>
  <si>
    <t>Công</t>
  </si>
  <si>
    <t>29/10/1994</t>
  </si>
  <si>
    <t>Bùi Đình</t>
  </si>
  <si>
    <t>Đắp</t>
  </si>
  <si>
    <t>19/8/1980</t>
  </si>
  <si>
    <t>Đặng Tiến</t>
  </si>
  <si>
    <t>01/02/1994</t>
  </si>
  <si>
    <t>Hoàng Trọng</t>
  </si>
  <si>
    <t>Duy</t>
  </si>
  <si>
    <t>17/11/1995</t>
  </si>
  <si>
    <t>Phạm Văn</t>
  </si>
  <si>
    <t>22/9/1995</t>
  </si>
  <si>
    <t>Bùi Thanh</t>
  </si>
  <si>
    <t>Hà</t>
  </si>
  <si>
    <t>20/01/1994</t>
  </si>
  <si>
    <t>Đinh Đức</t>
  </si>
  <si>
    <t>20/09/1995</t>
  </si>
  <si>
    <t>22/03/1995</t>
  </si>
  <si>
    <t>Phượng</t>
  </si>
  <si>
    <t>24/02/1993</t>
  </si>
  <si>
    <t>05/04/1995</t>
  </si>
  <si>
    <t>Ong Xuân</t>
  </si>
  <si>
    <t>Thảo</t>
  </si>
  <si>
    <t>22/02/1993</t>
  </si>
  <si>
    <t>Nguyễn Mạnh</t>
  </si>
  <si>
    <t>Tiến</t>
  </si>
  <si>
    <t>20/06/1995</t>
  </si>
  <si>
    <t>Vĩnh</t>
  </si>
  <si>
    <t>29/12/1995</t>
  </si>
  <si>
    <t>Lê Quang</t>
  </si>
  <si>
    <t>Dư</t>
  </si>
  <si>
    <t>Trần Đình</t>
  </si>
  <si>
    <t>Sơn</t>
  </si>
  <si>
    <t>Đoàn Bá</t>
  </si>
  <si>
    <t>Toàn</t>
  </si>
  <si>
    <t>Nguyễn Khắc</t>
  </si>
  <si>
    <t>Vệ</t>
  </si>
  <si>
    <t>Hùng</t>
  </si>
  <si>
    <t xml:space="preserve">Nguyễn Văn </t>
  </si>
  <si>
    <t>Thực</t>
  </si>
  <si>
    <t>Ngọc</t>
  </si>
  <si>
    <t>02/11/1994</t>
  </si>
  <si>
    <t>21/09/1993</t>
  </si>
  <si>
    <t>Đạt</t>
  </si>
  <si>
    <t>27/04/1995</t>
  </si>
  <si>
    <t>17/12/1992</t>
  </si>
  <si>
    <t>25/8/1995</t>
  </si>
  <si>
    <t>Học</t>
  </si>
  <si>
    <t>30/06/1995</t>
  </si>
  <si>
    <t>Hợi</t>
  </si>
  <si>
    <t>14/12/1995</t>
  </si>
  <si>
    <t>Ngô Quốc</t>
  </si>
  <si>
    <t>27/09/1990</t>
  </si>
  <si>
    <t>Trần Việt</t>
  </si>
  <si>
    <t>Hưng</t>
  </si>
  <si>
    <t>21/01/1994</t>
  </si>
  <si>
    <t>Nguyễn Cao</t>
  </si>
  <si>
    <t>Khoa</t>
  </si>
  <si>
    <t>21/12/1995</t>
  </si>
  <si>
    <t>Khu</t>
  </si>
  <si>
    <t>17/07/1995</t>
  </si>
  <si>
    <t>23/07/1995</t>
  </si>
  <si>
    <t>Nguyễn Hữu</t>
  </si>
  <si>
    <t>Phước</t>
  </si>
  <si>
    <t>06/12/1989</t>
  </si>
  <si>
    <t>Thi</t>
  </si>
  <si>
    <t>03/12/1995</t>
  </si>
  <si>
    <t>Thuân</t>
  </si>
  <si>
    <t>25/04/1994</t>
  </si>
  <si>
    <t>Nguyễn Đình</t>
  </si>
  <si>
    <t>18/12/1995</t>
  </si>
  <si>
    <t>Nguyễn Thanh</t>
  </si>
  <si>
    <t>Tú</t>
  </si>
  <si>
    <t>17/02/1993</t>
  </si>
  <si>
    <t>Vương</t>
  </si>
  <si>
    <t>17/12/1995</t>
  </si>
  <si>
    <t>Vượng</t>
  </si>
  <si>
    <t>19/3/1995</t>
  </si>
  <si>
    <t>26/02/1995</t>
  </si>
  <si>
    <t>20/8/1995</t>
  </si>
  <si>
    <t>20/01/1995</t>
  </si>
  <si>
    <t>15/9/1995</t>
  </si>
  <si>
    <t>02/10/1994</t>
  </si>
  <si>
    <t>11/9/1995</t>
  </si>
  <si>
    <t>28/2/1995</t>
  </si>
  <si>
    <t>30/9/1994</t>
  </si>
  <si>
    <t>03/06/1995</t>
  </si>
  <si>
    <t>47CĐN-H1</t>
  </si>
  <si>
    <t>47CĐN-T1</t>
  </si>
  <si>
    <t>47CĐN-ĐT1</t>
  </si>
  <si>
    <t>47CĐN-Ô1</t>
  </si>
  <si>
    <t>Đỗ Văn</t>
  </si>
  <si>
    <t>Chờ XT</t>
  </si>
  <si>
    <t>KXL</t>
  </si>
  <si>
    <t>22/8/1995</t>
  </si>
  <si>
    <t>STT
THEO 
LỚP</t>
  </si>
  <si>
    <t>Bắc Giang, ngày 23/04/2014</t>
  </si>
  <si>
    <t>TRƯỞNG PHÒNG CTHS</t>
  </si>
  <si>
    <t>NGƯỜI LẬP</t>
  </si>
  <si>
    <t xml:space="preserve">Kiều Việt Dũng </t>
  </si>
  <si>
    <t>Đinh Thị Mai</t>
  </si>
  <si>
    <t>BẢNG TỔNG HỢP KẾT QUẢ RÈN LUYỆN HỌC KỲ I 
NĂM HỌC 2013-2014
KHÓA 47 - BẬC CAO ĐẲNG NGHỀ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</si>
</sst>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51">
    <font>
      <sz val="12"/>
      <name val=".VnTime"/>
      <family val="0"/>
    </font>
    <font>
      <sz val="8"/>
      <name val=".VnTime"/>
      <family val="2"/>
    </font>
    <font>
      <sz val="12.5"/>
      <name val="Times New Roman"/>
      <family val="1"/>
    </font>
    <font>
      <b/>
      <sz val="12.5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.VnTime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NumberFormat="1" applyFont="1" applyFill="1" applyBorder="1" applyAlignment="1">
      <alignment/>
    </xf>
    <xf numFmtId="0" fontId="5" fillId="33" borderId="14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 quotePrefix="1">
      <alignment horizontal="center" vertical="center"/>
    </xf>
    <xf numFmtId="0" fontId="5" fillId="0" borderId="11" xfId="0" applyNumberFormat="1" applyFont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 quotePrefix="1">
      <alignment vertical="center"/>
    </xf>
    <xf numFmtId="0" fontId="5" fillId="0" borderId="12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left" vertical="center"/>
    </xf>
    <xf numFmtId="1" fontId="8" fillId="33" borderId="12" xfId="0" applyNumberFormat="1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 applyProtection="1">
      <alignment horizontal="center" vertical="center"/>
      <protection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1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8" fillId="33" borderId="19" xfId="0" applyNumberFormat="1" applyFont="1" applyFill="1" applyBorder="1" applyAlignment="1">
      <alignment/>
    </xf>
    <xf numFmtId="0" fontId="8" fillId="33" borderId="11" xfId="0" applyFont="1" applyFill="1" applyBorder="1" applyAlignment="1" quotePrefix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0" fillId="0" borderId="16" xfId="0" applyFont="1" applyBorder="1" applyAlignment="1">
      <alignment horizontal="center"/>
    </xf>
    <xf numFmtId="0" fontId="50" fillId="0" borderId="20" xfId="0" applyFont="1" applyBorder="1" applyAlignment="1">
      <alignment/>
    </xf>
    <xf numFmtId="0" fontId="50" fillId="0" borderId="21" xfId="0" applyFont="1" applyBorder="1" applyAlignment="1">
      <alignment/>
    </xf>
    <xf numFmtId="0" fontId="50" fillId="0" borderId="16" xfId="0" applyFont="1" applyBorder="1" applyAlignment="1">
      <alignment/>
    </xf>
    <xf numFmtId="1" fontId="50" fillId="0" borderId="16" xfId="0" applyNumberFormat="1" applyFont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12" xfId="0" applyFont="1" applyBorder="1" applyAlignment="1">
      <alignment horizontal="center"/>
    </xf>
    <xf numFmtId="49" fontId="50" fillId="33" borderId="13" xfId="0" applyNumberFormat="1" applyFont="1" applyFill="1" applyBorder="1" applyAlignment="1">
      <alignment/>
    </xf>
    <xf numFmtId="49" fontId="50" fillId="33" borderId="14" xfId="0" applyNumberFormat="1" applyFont="1" applyFill="1" applyBorder="1" applyAlignment="1">
      <alignment/>
    </xf>
    <xf numFmtId="0" fontId="50" fillId="33" borderId="12" xfId="0" applyFont="1" applyFill="1" applyBorder="1" applyAlignment="1" quotePrefix="1">
      <alignment horizontal="center" vertical="center"/>
    </xf>
    <xf numFmtId="0" fontId="50" fillId="0" borderId="12" xfId="0" applyNumberFormat="1" applyFont="1" applyBorder="1" applyAlignment="1" applyProtection="1">
      <alignment horizontal="center" vertical="center"/>
      <protection/>
    </xf>
    <xf numFmtId="0" fontId="50" fillId="0" borderId="12" xfId="0" applyNumberFormat="1" applyFont="1" applyBorder="1" applyAlignment="1">
      <alignment horizontal="center"/>
    </xf>
    <xf numFmtId="0" fontId="50" fillId="33" borderId="1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2" xfId="0" applyFont="1" applyBorder="1" applyAlignment="1" quotePrefix="1">
      <alignment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50" fillId="33" borderId="20" xfId="0" applyNumberFormat="1" applyFont="1" applyFill="1" applyBorder="1" applyAlignment="1">
      <alignment/>
    </xf>
    <xf numFmtId="49" fontId="50" fillId="33" borderId="21" xfId="0" applyNumberFormat="1" applyFont="1" applyFill="1" applyBorder="1" applyAlignment="1">
      <alignment/>
    </xf>
    <xf numFmtId="0" fontId="50" fillId="33" borderId="16" xfId="0" applyFont="1" applyFill="1" applyBorder="1" applyAlignment="1" quotePrefix="1">
      <alignment horizontal="center" vertical="center"/>
    </xf>
    <xf numFmtId="0" fontId="50" fillId="0" borderId="16" xfId="0" applyNumberFormat="1" applyFont="1" applyBorder="1" applyAlignment="1" applyProtection="1">
      <alignment horizontal="center" vertical="center"/>
      <protection/>
    </xf>
    <xf numFmtId="0" fontId="50" fillId="0" borderId="16" xfId="0" applyNumberFormat="1" applyFont="1" applyBorder="1" applyAlignment="1">
      <alignment horizontal="center"/>
    </xf>
    <xf numFmtId="0" fontId="50" fillId="33" borderId="16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50" fillId="0" borderId="16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/>
    </xf>
    <xf numFmtId="0" fontId="8" fillId="33" borderId="20" xfId="0" applyFont="1" applyFill="1" applyBorder="1" applyAlignment="1">
      <alignment vertical="center"/>
    </xf>
    <xf numFmtId="0" fontId="8" fillId="33" borderId="21" xfId="0" applyFont="1" applyFill="1" applyBorder="1" applyAlignment="1">
      <alignment horizontal="left" vertical="center"/>
    </xf>
    <xf numFmtId="0" fontId="8" fillId="33" borderId="16" xfId="0" applyFont="1" applyFill="1" applyBorder="1" applyAlignment="1" quotePrefix="1">
      <alignment horizontal="center" vertical="center"/>
    </xf>
    <xf numFmtId="1" fontId="8" fillId="33" borderId="16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1" fontId="5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/>
    </xf>
    <xf numFmtId="0" fontId="8" fillId="0" borderId="12" xfId="0" applyFont="1" applyBorder="1" applyAlignment="1" quotePrefix="1">
      <alignment horizontal="center" vertical="center"/>
    </xf>
    <xf numFmtId="0" fontId="50" fillId="0" borderId="12" xfId="0" applyFont="1" applyBorder="1" applyAlignment="1" quotePrefix="1">
      <alignment horizontal="center" vertical="center"/>
    </xf>
    <xf numFmtId="0" fontId="50" fillId="0" borderId="16" xfId="0" applyFont="1" applyBorder="1" applyAlignment="1" quotePrefix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2</xdr:row>
      <xdr:rowOff>0</xdr:rowOff>
    </xdr:from>
    <xdr:to>
      <xdr:col>7</xdr:col>
      <xdr:colOff>685800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248150" y="4191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238125</xdr:colOff>
      <xdr:row>3</xdr:row>
      <xdr:rowOff>0</xdr:rowOff>
    </xdr:from>
    <xdr:to>
      <xdr:col>2</xdr:col>
      <xdr:colOff>1228725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200150" y="6286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2</xdr:row>
      <xdr:rowOff>0</xdr:rowOff>
    </xdr:from>
    <xdr:to>
      <xdr:col>7</xdr:col>
      <xdr:colOff>685800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086225" y="4191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238125</xdr:colOff>
      <xdr:row>3</xdr:row>
      <xdr:rowOff>0</xdr:rowOff>
    </xdr:from>
    <xdr:to>
      <xdr:col>2</xdr:col>
      <xdr:colOff>1228725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6286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tabSelected="1" zoomScale="130" zoomScaleNormal="130" zoomScalePageLayoutView="0" workbookViewId="0" topLeftCell="A1">
      <selection activeCell="A1" sqref="A1:IV4"/>
    </sheetView>
  </sheetViews>
  <sheetFormatPr defaultColWidth="8.796875" defaultRowHeight="15"/>
  <cols>
    <col min="1" max="1" width="4.3984375" style="5" customWidth="1"/>
    <col min="2" max="2" width="5.69921875" style="5" customWidth="1"/>
    <col min="3" max="3" width="12.8984375" style="4" customWidth="1"/>
    <col min="4" max="4" width="9.09765625" style="4" customWidth="1"/>
    <col min="5" max="5" width="10.8984375" style="4" customWidth="1"/>
    <col min="6" max="6" width="12.5" style="5" customWidth="1"/>
    <col min="7" max="7" width="5.8984375" style="5" customWidth="1"/>
    <col min="8" max="8" width="8.69921875" style="4" customWidth="1"/>
    <col min="9" max="9" width="12" style="3" customWidth="1"/>
    <col min="10" max="16" width="9" style="3" customWidth="1"/>
    <col min="17" max="16384" width="9" style="4" customWidth="1"/>
  </cols>
  <sheetData>
    <row r="1" spans="1:16" s="2" customFormat="1" ht="16.5" customHeight="1">
      <c r="A1" s="115" t="s">
        <v>0</v>
      </c>
      <c r="B1" s="115"/>
      <c r="C1" s="116"/>
      <c r="D1" s="116"/>
      <c r="E1" s="111" t="s">
        <v>1</v>
      </c>
      <c r="F1" s="111"/>
      <c r="G1" s="111"/>
      <c r="H1" s="111"/>
      <c r="I1" s="111"/>
      <c r="J1" s="1"/>
      <c r="K1" s="1"/>
      <c r="L1" s="1"/>
      <c r="M1" s="1"/>
      <c r="N1" s="1"/>
      <c r="O1" s="1"/>
      <c r="P1" s="1"/>
    </row>
    <row r="2" spans="1:9" ht="16.5" customHeight="1">
      <c r="A2" s="121" t="s">
        <v>2</v>
      </c>
      <c r="B2" s="121"/>
      <c r="C2" s="122"/>
      <c r="D2" s="122"/>
      <c r="E2" s="113" t="s">
        <v>3</v>
      </c>
      <c r="F2" s="113"/>
      <c r="G2" s="113"/>
      <c r="H2" s="113"/>
      <c r="I2" s="113"/>
    </row>
    <row r="3" spans="1:9" ht="16.5" customHeight="1">
      <c r="A3" s="119" t="s">
        <v>4</v>
      </c>
      <c r="B3" s="119"/>
      <c r="C3" s="120"/>
      <c r="D3" s="120"/>
      <c r="E3" s="30"/>
      <c r="F3" s="30"/>
      <c r="H3" s="5"/>
      <c r="I3" s="6"/>
    </row>
    <row r="4" spans="1:9" ht="114.75" customHeight="1">
      <c r="A4" s="117" t="s">
        <v>256</v>
      </c>
      <c r="B4" s="117"/>
      <c r="C4" s="118"/>
      <c r="D4" s="118"/>
      <c r="E4" s="118"/>
      <c r="F4" s="118"/>
      <c r="G4" s="118"/>
      <c r="H4" s="118"/>
      <c r="I4" s="118"/>
    </row>
    <row r="5" spans="1:16" s="9" customFormat="1" ht="48.75" customHeight="1">
      <c r="A5" s="7" t="s">
        <v>5</v>
      </c>
      <c r="B5" s="74" t="s">
        <v>250</v>
      </c>
      <c r="C5" s="31" t="s">
        <v>6</v>
      </c>
      <c r="D5" s="32" t="s">
        <v>7</v>
      </c>
      <c r="E5" s="32" t="s">
        <v>8</v>
      </c>
      <c r="F5" s="33" t="s">
        <v>9</v>
      </c>
      <c r="G5" s="33" t="s">
        <v>10</v>
      </c>
      <c r="H5" s="33" t="s">
        <v>11</v>
      </c>
      <c r="I5" s="34" t="s">
        <v>12</v>
      </c>
      <c r="J5" s="8"/>
      <c r="K5" s="8"/>
      <c r="L5" s="8"/>
      <c r="M5" s="8"/>
      <c r="N5" s="8"/>
      <c r="O5" s="8"/>
      <c r="P5" s="8"/>
    </row>
    <row r="6" spans="1:9" ht="18" customHeight="1">
      <c r="A6" s="54">
        <v>1</v>
      </c>
      <c r="B6" s="54">
        <v>1</v>
      </c>
      <c r="C6" s="55" t="s">
        <v>26</v>
      </c>
      <c r="D6" s="25" t="s">
        <v>27</v>
      </c>
      <c r="E6" s="56" t="s">
        <v>46</v>
      </c>
      <c r="F6" s="36" t="s">
        <v>244</v>
      </c>
      <c r="G6" s="57">
        <v>76</v>
      </c>
      <c r="H6" s="10" t="str">
        <f aca="true" t="shared" si="0" ref="H6:H59">IF(G6&lt;30,"Kém",IF(G6&lt;=49,"Yếu",IF(G6&lt;=59,"TB",IF(G6&lt;=69,"TBK",IF(G6&lt;=79,"Khá",IF(G6&lt;=89,"Tốt","Xuất sắc"))))))</f>
        <v>Khá</v>
      </c>
      <c r="I6" s="58"/>
    </row>
    <row r="7" spans="1:16" s="16" customFormat="1" ht="18" customHeight="1">
      <c r="A7" s="17">
        <v>2</v>
      </c>
      <c r="B7" s="17">
        <v>2</v>
      </c>
      <c r="C7" s="20" t="s">
        <v>34</v>
      </c>
      <c r="D7" s="21" t="s">
        <v>35</v>
      </c>
      <c r="E7" s="35" t="s">
        <v>47</v>
      </c>
      <c r="F7" s="46" t="s">
        <v>244</v>
      </c>
      <c r="G7" s="18">
        <v>69</v>
      </c>
      <c r="H7" s="13" t="str">
        <f t="shared" si="0"/>
        <v>TBK</v>
      </c>
      <c r="I7" s="19"/>
      <c r="J7" s="3"/>
      <c r="K7" s="3"/>
      <c r="L7" s="3"/>
      <c r="M7" s="3"/>
      <c r="N7" s="3"/>
      <c r="O7" s="3"/>
      <c r="P7" s="3"/>
    </row>
    <row r="8" spans="1:9" ht="18" customHeight="1">
      <c r="A8" s="11">
        <v>3</v>
      </c>
      <c r="B8" s="11">
        <v>3</v>
      </c>
      <c r="C8" s="20" t="s">
        <v>13</v>
      </c>
      <c r="D8" s="21" t="s">
        <v>33</v>
      </c>
      <c r="E8" s="35" t="s">
        <v>48</v>
      </c>
      <c r="F8" s="46" t="s">
        <v>244</v>
      </c>
      <c r="G8" s="18">
        <v>73</v>
      </c>
      <c r="H8" s="13" t="str">
        <f t="shared" si="0"/>
        <v>Khá</v>
      </c>
      <c r="I8" s="19"/>
    </row>
    <row r="9" spans="1:9" ht="18" customHeight="1">
      <c r="A9" s="17">
        <v>4</v>
      </c>
      <c r="B9" s="17">
        <v>4</v>
      </c>
      <c r="C9" s="20" t="s">
        <v>18</v>
      </c>
      <c r="D9" s="22" t="s">
        <v>19</v>
      </c>
      <c r="E9" s="35" t="s">
        <v>49</v>
      </c>
      <c r="F9" s="46" t="s">
        <v>244</v>
      </c>
      <c r="G9" s="18">
        <v>74</v>
      </c>
      <c r="H9" s="13" t="str">
        <f t="shared" si="0"/>
        <v>Khá</v>
      </c>
      <c r="I9" s="19"/>
    </row>
    <row r="10" spans="1:9" ht="18" customHeight="1">
      <c r="A10" s="11">
        <v>5</v>
      </c>
      <c r="B10" s="11">
        <v>5</v>
      </c>
      <c r="C10" s="23" t="s">
        <v>40</v>
      </c>
      <c r="D10" s="22" t="s">
        <v>41</v>
      </c>
      <c r="E10" s="35" t="s">
        <v>50</v>
      </c>
      <c r="F10" s="46" t="s">
        <v>244</v>
      </c>
      <c r="G10" s="18">
        <v>61</v>
      </c>
      <c r="H10" s="13" t="str">
        <f t="shared" si="0"/>
        <v>TBK</v>
      </c>
      <c r="I10" s="19"/>
    </row>
    <row r="11" spans="1:16" s="66" customFormat="1" ht="18" customHeight="1">
      <c r="A11" s="17">
        <v>6</v>
      </c>
      <c r="B11" s="17">
        <v>6</v>
      </c>
      <c r="C11" s="68" t="s">
        <v>26</v>
      </c>
      <c r="D11" s="69" t="s">
        <v>192</v>
      </c>
      <c r="E11" s="70" t="s">
        <v>249</v>
      </c>
      <c r="F11" s="71" t="s">
        <v>244</v>
      </c>
      <c r="G11" s="72"/>
      <c r="H11" s="73" t="s">
        <v>248</v>
      </c>
      <c r="I11" s="79" t="s">
        <v>247</v>
      </c>
      <c r="J11" s="65"/>
      <c r="K11" s="65"/>
      <c r="L11" s="65"/>
      <c r="M11" s="65"/>
      <c r="N11" s="65"/>
      <c r="O11" s="65"/>
      <c r="P11" s="65"/>
    </row>
    <row r="12" spans="1:9" ht="18" customHeight="1">
      <c r="A12" s="11">
        <v>7</v>
      </c>
      <c r="B12" s="11">
        <v>7</v>
      </c>
      <c r="C12" s="20" t="s">
        <v>36</v>
      </c>
      <c r="D12" s="22" t="s">
        <v>37</v>
      </c>
      <c r="E12" s="35" t="s">
        <v>51</v>
      </c>
      <c r="F12" s="46" t="s">
        <v>244</v>
      </c>
      <c r="G12" s="18">
        <v>71</v>
      </c>
      <c r="H12" s="13" t="str">
        <f t="shared" si="0"/>
        <v>Khá</v>
      </c>
      <c r="I12" s="19"/>
    </row>
    <row r="13" spans="1:9" ht="18" customHeight="1">
      <c r="A13" s="17">
        <v>8</v>
      </c>
      <c r="B13" s="17">
        <v>8</v>
      </c>
      <c r="C13" s="49" t="s">
        <v>13</v>
      </c>
      <c r="D13" s="50" t="s">
        <v>23</v>
      </c>
      <c r="E13" s="35" t="s">
        <v>52</v>
      </c>
      <c r="F13" s="46" t="s">
        <v>244</v>
      </c>
      <c r="G13" s="18">
        <v>81</v>
      </c>
      <c r="H13" s="13" t="str">
        <f t="shared" si="0"/>
        <v>Tốt</v>
      </c>
      <c r="I13" s="19"/>
    </row>
    <row r="14" spans="1:9" ht="18" customHeight="1">
      <c r="A14" s="11">
        <v>9</v>
      </c>
      <c r="B14" s="11">
        <v>9</v>
      </c>
      <c r="C14" s="23" t="s">
        <v>39</v>
      </c>
      <c r="D14" s="22" t="s">
        <v>14</v>
      </c>
      <c r="E14" s="35" t="s">
        <v>53</v>
      </c>
      <c r="F14" s="46" t="s">
        <v>244</v>
      </c>
      <c r="G14" s="18">
        <v>71</v>
      </c>
      <c r="H14" s="13" t="str">
        <f t="shared" si="0"/>
        <v>Khá</v>
      </c>
      <c r="I14" s="19"/>
    </row>
    <row r="15" spans="1:9" ht="18" customHeight="1">
      <c r="A15" s="17">
        <v>10</v>
      </c>
      <c r="B15" s="17">
        <v>10</v>
      </c>
      <c r="C15" s="23" t="s">
        <v>13</v>
      </c>
      <c r="D15" s="22" t="s">
        <v>32</v>
      </c>
      <c r="E15" s="35" t="s">
        <v>54</v>
      </c>
      <c r="F15" s="46" t="s">
        <v>244</v>
      </c>
      <c r="G15" s="18">
        <v>83</v>
      </c>
      <c r="H15" s="13" t="str">
        <f t="shared" si="0"/>
        <v>Tốt</v>
      </c>
      <c r="I15" s="19"/>
    </row>
    <row r="16" spans="1:9" ht="18" customHeight="1">
      <c r="A16" s="11">
        <v>11</v>
      </c>
      <c r="B16" s="11">
        <v>11</v>
      </c>
      <c r="C16" s="47" t="s">
        <v>21</v>
      </c>
      <c r="D16" s="48" t="s">
        <v>22</v>
      </c>
      <c r="E16" s="35" t="s">
        <v>55</v>
      </c>
      <c r="F16" s="46" t="s">
        <v>244</v>
      </c>
      <c r="G16" s="18">
        <v>81</v>
      </c>
      <c r="H16" s="13" t="str">
        <f t="shared" si="0"/>
        <v>Tốt</v>
      </c>
      <c r="I16" s="19"/>
    </row>
    <row r="17" spans="1:9" ht="18" customHeight="1">
      <c r="A17" s="17">
        <v>12</v>
      </c>
      <c r="B17" s="11">
        <v>12</v>
      </c>
      <c r="C17" s="20" t="s">
        <v>38</v>
      </c>
      <c r="D17" s="21" t="s">
        <v>22</v>
      </c>
      <c r="E17" s="35" t="s">
        <v>56</v>
      </c>
      <c r="F17" s="46" t="s">
        <v>244</v>
      </c>
      <c r="G17" s="18">
        <v>69</v>
      </c>
      <c r="H17" s="13" t="str">
        <f t="shared" si="0"/>
        <v>TBK</v>
      </c>
      <c r="I17" s="19"/>
    </row>
    <row r="18" spans="1:9" ht="18" customHeight="1">
      <c r="A18" s="11">
        <v>13</v>
      </c>
      <c r="B18" s="17">
        <v>13</v>
      </c>
      <c r="C18" s="24" t="s">
        <v>15</v>
      </c>
      <c r="D18" s="26" t="s">
        <v>30</v>
      </c>
      <c r="E18" s="35" t="s">
        <v>57</v>
      </c>
      <c r="F18" s="46" t="s">
        <v>244</v>
      </c>
      <c r="G18" s="18">
        <v>73</v>
      </c>
      <c r="H18" s="13" t="str">
        <f t="shared" si="0"/>
        <v>Khá</v>
      </c>
      <c r="I18" s="19"/>
    </row>
    <row r="19" spans="1:9" ht="18" customHeight="1">
      <c r="A19" s="17">
        <v>14</v>
      </c>
      <c r="B19" s="11">
        <v>14</v>
      </c>
      <c r="C19" s="23" t="s">
        <v>13</v>
      </c>
      <c r="D19" s="22" t="s">
        <v>42</v>
      </c>
      <c r="E19" s="35" t="s">
        <v>58</v>
      </c>
      <c r="F19" s="46" t="s">
        <v>244</v>
      </c>
      <c r="G19" s="18">
        <v>74</v>
      </c>
      <c r="H19" s="13" t="str">
        <f t="shared" si="0"/>
        <v>Khá</v>
      </c>
      <c r="I19" s="19"/>
    </row>
    <row r="20" spans="1:9" ht="18" customHeight="1">
      <c r="A20" s="11">
        <v>15</v>
      </c>
      <c r="B20" s="17">
        <v>15</v>
      </c>
      <c r="C20" s="23" t="s">
        <v>13</v>
      </c>
      <c r="D20" s="22" t="s">
        <v>43</v>
      </c>
      <c r="E20" s="35" t="s">
        <v>59</v>
      </c>
      <c r="F20" s="46" t="s">
        <v>244</v>
      </c>
      <c r="G20" s="18">
        <v>65</v>
      </c>
      <c r="H20" s="13" t="str">
        <f t="shared" si="0"/>
        <v>TBK</v>
      </c>
      <c r="I20" s="19"/>
    </row>
    <row r="21" spans="1:16" ht="18" customHeight="1">
      <c r="A21" s="17">
        <v>16</v>
      </c>
      <c r="B21" s="11">
        <v>16</v>
      </c>
      <c r="C21" s="24" t="s">
        <v>20</v>
      </c>
      <c r="D21" s="26" t="s">
        <v>17</v>
      </c>
      <c r="E21" s="35" t="s">
        <v>60</v>
      </c>
      <c r="F21" s="46" t="s">
        <v>244</v>
      </c>
      <c r="G21" s="12">
        <v>83</v>
      </c>
      <c r="H21" s="13" t="str">
        <f t="shared" si="0"/>
        <v>Tốt</v>
      </c>
      <c r="I21" s="14"/>
      <c r="J21" s="15"/>
      <c r="K21" s="15"/>
      <c r="L21" s="15"/>
      <c r="M21" s="15"/>
      <c r="N21" s="15"/>
      <c r="O21" s="15"/>
      <c r="P21" s="15"/>
    </row>
    <row r="22" spans="1:9" ht="18" customHeight="1">
      <c r="A22" s="11">
        <v>17</v>
      </c>
      <c r="B22" s="17">
        <v>17</v>
      </c>
      <c r="C22" s="20" t="s">
        <v>28</v>
      </c>
      <c r="D22" s="26" t="s">
        <v>29</v>
      </c>
      <c r="E22" s="35" t="s">
        <v>61</v>
      </c>
      <c r="F22" s="46" t="s">
        <v>244</v>
      </c>
      <c r="G22" s="18">
        <v>71</v>
      </c>
      <c r="H22" s="13" t="str">
        <f t="shared" si="0"/>
        <v>Khá</v>
      </c>
      <c r="I22" s="19"/>
    </row>
    <row r="23" spans="1:9" ht="18" customHeight="1">
      <c r="A23" s="17">
        <v>18</v>
      </c>
      <c r="B23" s="11">
        <v>18</v>
      </c>
      <c r="C23" s="23" t="s">
        <v>44</v>
      </c>
      <c r="D23" s="22" t="s">
        <v>45</v>
      </c>
      <c r="E23" s="35" t="s">
        <v>62</v>
      </c>
      <c r="F23" s="46" t="s">
        <v>244</v>
      </c>
      <c r="G23" s="18">
        <v>86</v>
      </c>
      <c r="H23" s="13" t="str">
        <f t="shared" si="0"/>
        <v>Tốt</v>
      </c>
      <c r="I23" s="19"/>
    </row>
    <row r="24" spans="1:9" ht="18" customHeight="1">
      <c r="A24" s="11">
        <v>19</v>
      </c>
      <c r="B24" s="17">
        <v>19</v>
      </c>
      <c r="C24" s="20" t="s">
        <v>24</v>
      </c>
      <c r="D24" s="21" t="s">
        <v>25</v>
      </c>
      <c r="E24" s="35" t="s">
        <v>63</v>
      </c>
      <c r="F24" s="46" t="s">
        <v>244</v>
      </c>
      <c r="G24" s="18">
        <v>83</v>
      </c>
      <c r="H24" s="13" t="str">
        <f t="shared" si="0"/>
        <v>Tốt</v>
      </c>
      <c r="I24" s="19"/>
    </row>
    <row r="25" spans="1:9" ht="18" customHeight="1">
      <c r="A25" s="17">
        <v>20</v>
      </c>
      <c r="B25" s="11">
        <v>20</v>
      </c>
      <c r="C25" s="20" t="s">
        <v>31</v>
      </c>
      <c r="D25" s="21" t="s">
        <v>16</v>
      </c>
      <c r="E25" s="35" t="s">
        <v>64</v>
      </c>
      <c r="F25" s="46" t="s">
        <v>244</v>
      </c>
      <c r="G25" s="18">
        <v>71</v>
      </c>
      <c r="H25" s="13" t="str">
        <f t="shared" si="0"/>
        <v>Khá</v>
      </c>
      <c r="I25" s="19"/>
    </row>
    <row r="26" spans="1:9" ht="18" customHeight="1">
      <c r="A26" s="11">
        <v>21</v>
      </c>
      <c r="B26" s="17">
        <v>1</v>
      </c>
      <c r="C26" s="37" t="s">
        <v>13</v>
      </c>
      <c r="D26" s="38" t="s">
        <v>65</v>
      </c>
      <c r="E26" s="39" t="s">
        <v>66</v>
      </c>
      <c r="F26" s="46" t="s">
        <v>149</v>
      </c>
      <c r="G26" s="17">
        <v>72</v>
      </c>
      <c r="H26" s="13" t="str">
        <f t="shared" si="0"/>
        <v>Khá</v>
      </c>
      <c r="I26" s="27"/>
    </row>
    <row r="27" spans="1:9" ht="18" customHeight="1">
      <c r="A27" s="17">
        <v>22</v>
      </c>
      <c r="B27" s="17">
        <v>2</v>
      </c>
      <c r="C27" s="37" t="s">
        <v>67</v>
      </c>
      <c r="D27" s="38" t="s">
        <v>68</v>
      </c>
      <c r="E27" s="39" t="s">
        <v>69</v>
      </c>
      <c r="F27" s="46" t="s">
        <v>149</v>
      </c>
      <c r="G27" s="40">
        <v>73</v>
      </c>
      <c r="H27" s="13" t="str">
        <f t="shared" si="0"/>
        <v>Khá</v>
      </c>
      <c r="I27" s="27"/>
    </row>
    <row r="28" spans="1:9" ht="18" customHeight="1">
      <c r="A28" s="11">
        <v>23</v>
      </c>
      <c r="B28" s="17">
        <v>3</v>
      </c>
      <c r="C28" s="37" t="s">
        <v>70</v>
      </c>
      <c r="D28" s="38" t="s">
        <v>71</v>
      </c>
      <c r="E28" s="39" t="s">
        <v>72</v>
      </c>
      <c r="F28" s="46" t="s">
        <v>149</v>
      </c>
      <c r="G28" s="40">
        <v>77</v>
      </c>
      <c r="H28" s="13" t="str">
        <f t="shared" si="0"/>
        <v>Khá</v>
      </c>
      <c r="I28" s="27"/>
    </row>
    <row r="29" spans="1:9" ht="18" customHeight="1">
      <c r="A29" s="17">
        <v>24</v>
      </c>
      <c r="B29" s="17">
        <v>4</v>
      </c>
      <c r="C29" s="37" t="s">
        <v>73</v>
      </c>
      <c r="D29" s="38" t="s">
        <v>74</v>
      </c>
      <c r="E29" s="39" t="s">
        <v>75</v>
      </c>
      <c r="F29" s="46" t="s">
        <v>149</v>
      </c>
      <c r="G29" s="17">
        <v>68</v>
      </c>
      <c r="H29" s="13" t="str">
        <f t="shared" si="0"/>
        <v>TBK</v>
      </c>
      <c r="I29" s="27"/>
    </row>
    <row r="30" spans="1:9" ht="18" customHeight="1">
      <c r="A30" s="11">
        <v>25</v>
      </c>
      <c r="B30" s="17">
        <v>5</v>
      </c>
      <c r="C30" s="37" t="s">
        <v>76</v>
      </c>
      <c r="D30" s="38" t="s">
        <v>77</v>
      </c>
      <c r="E30" s="39" t="s">
        <v>78</v>
      </c>
      <c r="F30" s="46" t="s">
        <v>149</v>
      </c>
      <c r="G30" s="40">
        <v>70</v>
      </c>
      <c r="H30" s="13" t="str">
        <f t="shared" si="0"/>
        <v>Khá</v>
      </c>
      <c r="I30" s="27"/>
    </row>
    <row r="31" spans="1:9" ht="18" customHeight="1">
      <c r="A31" s="17">
        <v>26</v>
      </c>
      <c r="B31" s="17">
        <v>6</v>
      </c>
      <c r="C31" s="37" t="s">
        <v>79</v>
      </c>
      <c r="D31" s="38" t="s">
        <v>80</v>
      </c>
      <c r="E31" s="39" t="s">
        <v>81</v>
      </c>
      <c r="F31" s="46" t="s">
        <v>149</v>
      </c>
      <c r="G31" s="40">
        <v>72</v>
      </c>
      <c r="H31" s="13" t="str">
        <f t="shared" si="0"/>
        <v>Khá</v>
      </c>
      <c r="I31" s="27"/>
    </row>
    <row r="32" spans="1:9" ht="18" customHeight="1">
      <c r="A32" s="11">
        <v>27</v>
      </c>
      <c r="B32" s="17">
        <v>7</v>
      </c>
      <c r="C32" s="37" t="s">
        <v>82</v>
      </c>
      <c r="D32" s="38" t="s">
        <v>83</v>
      </c>
      <c r="E32" s="39" t="s">
        <v>84</v>
      </c>
      <c r="F32" s="46" t="s">
        <v>149</v>
      </c>
      <c r="G32" s="40">
        <v>83</v>
      </c>
      <c r="H32" s="13" t="str">
        <f t="shared" si="0"/>
        <v>Tốt</v>
      </c>
      <c r="I32" s="27"/>
    </row>
    <row r="33" spans="1:9" ht="18" customHeight="1">
      <c r="A33" s="17">
        <v>28</v>
      </c>
      <c r="B33" s="17">
        <v>8</v>
      </c>
      <c r="C33" s="37" t="s">
        <v>85</v>
      </c>
      <c r="D33" s="38" t="s">
        <v>86</v>
      </c>
      <c r="E33" s="39" t="s">
        <v>87</v>
      </c>
      <c r="F33" s="46" t="s">
        <v>149</v>
      </c>
      <c r="G33" s="40">
        <v>64</v>
      </c>
      <c r="H33" s="13" t="str">
        <f t="shared" si="0"/>
        <v>TBK</v>
      </c>
      <c r="I33" s="27"/>
    </row>
    <row r="34" spans="1:9" ht="18" customHeight="1">
      <c r="A34" s="11">
        <v>29</v>
      </c>
      <c r="B34" s="17">
        <v>9</v>
      </c>
      <c r="C34" s="37" t="s">
        <v>88</v>
      </c>
      <c r="D34" s="38" t="s">
        <v>89</v>
      </c>
      <c r="E34" s="39" t="s">
        <v>90</v>
      </c>
      <c r="F34" s="46" t="s">
        <v>149</v>
      </c>
      <c r="G34" s="40">
        <v>66</v>
      </c>
      <c r="H34" s="13" t="str">
        <f t="shared" si="0"/>
        <v>TBK</v>
      </c>
      <c r="I34" s="27"/>
    </row>
    <row r="35" spans="1:9" ht="18" customHeight="1">
      <c r="A35" s="17">
        <v>30</v>
      </c>
      <c r="B35" s="17">
        <v>10</v>
      </c>
      <c r="C35" s="37" t="s">
        <v>91</v>
      </c>
      <c r="D35" s="38" t="s">
        <v>92</v>
      </c>
      <c r="E35" s="39" t="s">
        <v>93</v>
      </c>
      <c r="F35" s="46" t="s">
        <v>149</v>
      </c>
      <c r="G35" s="40">
        <v>53</v>
      </c>
      <c r="H35" s="13" t="str">
        <f t="shared" si="0"/>
        <v>TB</v>
      </c>
      <c r="I35" s="27"/>
    </row>
    <row r="36" spans="1:9" ht="18" customHeight="1">
      <c r="A36" s="11">
        <v>31</v>
      </c>
      <c r="B36" s="17">
        <v>11</v>
      </c>
      <c r="C36" s="37" t="s">
        <v>94</v>
      </c>
      <c r="D36" s="38" t="s">
        <v>95</v>
      </c>
      <c r="E36" s="39" t="s">
        <v>96</v>
      </c>
      <c r="F36" s="46" t="s">
        <v>149</v>
      </c>
      <c r="G36" s="40">
        <v>70</v>
      </c>
      <c r="H36" s="13" t="str">
        <f t="shared" si="0"/>
        <v>Khá</v>
      </c>
      <c r="I36" s="27"/>
    </row>
    <row r="37" spans="1:9" ht="18" customHeight="1">
      <c r="A37" s="17">
        <v>32</v>
      </c>
      <c r="B37" s="17">
        <v>12</v>
      </c>
      <c r="C37" s="37" t="s">
        <v>97</v>
      </c>
      <c r="D37" s="38" t="s">
        <v>98</v>
      </c>
      <c r="E37" s="39" t="s">
        <v>99</v>
      </c>
      <c r="F37" s="46" t="s">
        <v>149</v>
      </c>
      <c r="G37" s="40">
        <v>79</v>
      </c>
      <c r="H37" s="13" t="str">
        <f t="shared" si="0"/>
        <v>Khá</v>
      </c>
      <c r="I37" s="27"/>
    </row>
    <row r="38" spans="1:9" ht="18" customHeight="1">
      <c r="A38" s="11">
        <v>33</v>
      </c>
      <c r="B38" s="17">
        <v>13</v>
      </c>
      <c r="C38" s="37" t="s">
        <v>100</v>
      </c>
      <c r="D38" s="38" t="s">
        <v>101</v>
      </c>
      <c r="E38" s="39" t="s">
        <v>102</v>
      </c>
      <c r="F38" s="46" t="s">
        <v>149</v>
      </c>
      <c r="G38" s="40">
        <v>69</v>
      </c>
      <c r="H38" s="13" t="str">
        <f t="shared" si="0"/>
        <v>TBK</v>
      </c>
      <c r="I38" s="27"/>
    </row>
    <row r="39" spans="1:9" ht="18" customHeight="1">
      <c r="A39" s="17">
        <v>34</v>
      </c>
      <c r="B39" s="17">
        <v>14</v>
      </c>
      <c r="C39" s="37" t="s">
        <v>103</v>
      </c>
      <c r="D39" s="38" t="s">
        <v>104</v>
      </c>
      <c r="E39" s="39" t="s">
        <v>105</v>
      </c>
      <c r="F39" s="46" t="s">
        <v>149</v>
      </c>
      <c r="G39" s="40">
        <v>58</v>
      </c>
      <c r="H39" s="13" t="str">
        <f t="shared" si="0"/>
        <v>TB</v>
      </c>
      <c r="I39" s="27"/>
    </row>
    <row r="40" spans="1:9" ht="18" customHeight="1">
      <c r="A40" s="11">
        <v>35</v>
      </c>
      <c r="B40" s="17">
        <v>15</v>
      </c>
      <c r="C40" s="37" t="s">
        <v>106</v>
      </c>
      <c r="D40" s="38" t="s">
        <v>14</v>
      </c>
      <c r="E40" s="39" t="s">
        <v>107</v>
      </c>
      <c r="F40" s="46" t="s">
        <v>149</v>
      </c>
      <c r="G40" s="40">
        <v>68</v>
      </c>
      <c r="H40" s="13" t="str">
        <f t="shared" si="0"/>
        <v>TBK</v>
      </c>
      <c r="I40" s="27"/>
    </row>
    <row r="41" spans="1:9" ht="18" customHeight="1">
      <c r="A41" s="17">
        <v>36</v>
      </c>
      <c r="B41" s="17">
        <v>16</v>
      </c>
      <c r="C41" s="37" t="s">
        <v>108</v>
      </c>
      <c r="D41" s="38" t="s">
        <v>109</v>
      </c>
      <c r="E41" s="39" t="s">
        <v>110</v>
      </c>
      <c r="F41" s="46" t="s">
        <v>149</v>
      </c>
      <c r="G41" s="40">
        <v>77</v>
      </c>
      <c r="H41" s="13" t="str">
        <f t="shared" si="0"/>
        <v>Khá</v>
      </c>
      <c r="I41" s="27"/>
    </row>
    <row r="42" spans="1:9" ht="18" customHeight="1">
      <c r="A42" s="11">
        <v>37</v>
      </c>
      <c r="B42" s="17">
        <v>17</v>
      </c>
      <c r="C42" s="37" t="s">
        <v>111</v>
      </c>
      <c r="D42" s="38" t="s">
        <v>109</v>
      </c>
      <c r="E42" s="39" t="s">
        <v>112</v>
      </c>
      <c r="F42" s="46" t="s">
        <v>149</v>
      </c>
      <c r="G42" s="40">
        <v>88</v>
      </c>
      <c r="H42" s="13" t="str">
        <f t="shared" si="0"/>
        <v>Tốt</v>
      </c>
      <c r="I42" s="27"/>
    </row>
    <row r="43" spans="1:9" ht="18" customHeight="1">
      <c r="A43" s="17">
        <v>38</v>
      </c>
      <c r="B43" s="17">
        <v>18</v>
      </c>
      <c r="C43" s="37" t="s">
        <v>113</v>
      </c>
      <c r="D43" s="38" t="s">
        <v>32</v>
      </c>
      <c r="E43" s="39" t="s">
        <v>114</v>
      </c>
      <c r="F43" s="46" t="s">
        <v>149</v>
      </c>
      <c r="G43" s="40">
        <v>78</v>
      </c>
      <c r="H43" s="13" t="str">
        <f t="shared" si="0"/>
        <v>Khá</v>
      </c>
      <c r="I43" s="27"/>
    </row>
    <row r="44" spans="1:9" ht="18" customHeight="1">
      <c r="A44" s="11">
        <v>39</v>
      </c>
      <c r="B44" s="17">
        <v>19</v>
      </c>
      <c r="C44" s="37" t="s">
        <v>13</v>
      </c>
      <c r="D44" s="38" t="s">
        <v>115</v>
      </c>
      <c r="E44" s="39" t="s">
        <v>116</v>
      </c>
      <c r="F44" s="46" t="s">
        <v>149</v>
      </c>
      <c r="G44" s="40">
        <v>77</v>
      </c>
      <c r="H44" s="13" t="str">
        <f t="shared" si="0"/>
        <v>Khá</v>
      </c>
      <c r="I44" s="27"/>
    </row>
    <row r="45" spans="1:9" ht="18" customHeight="1">
      <c r="A45" s="17">
        <v>40</v>
      </c>
      <c r="B45" s="17">
        <v>20</v>
      </c>
      <c r="C45" s="37" t="s">
        <v>117</v>
      </c>
      <c r="D45" s="38" t="s">
        <v>118</v>
      </c>
      <c r="E45" s="39" t="s">
        <v>119</v>
      </c>
      <c r="F45" s="46" t="s">
        <v>149</v>
      </c>
      <c r="G45" s="40">
        <v>74</v>
      </c>
      <c r="H45" s="13" t="str">
        <f t="shared" si="0"/>
        <v>Khá</v>
      </c>
      <c r="I45" s="27"/>
    </row>
    <row r="46" spans="1:9" ht="18" customHeight="1">
      <c r="A46" s="11">
        <v>41</v>
      </c>
      <c r="B46" s="17">
        <v>21</v>
      </c>
      <c r="C46" s="37" t="s">
        <v>120</v>
      </c>
      <c r="D46" s="38" t="s">
        <v>121</v>
      </c>
      <c r="E46" s="39" t="s">
        <v>122</v>
      </c>
      <c r="F46" s="46" t="s">
        <v>149</v>
      </c>
      <c r="G46" s="40">
        <v>74</v>
      </c>
      <c r="H46" s="13" t="str">
        <f t="shared" si="0"/>
        <v>Khá</v>
      </c>
      <c r="I46" s="27"/>
    </row>
    <row r="47" spans="1:16" s="66" customFormat="1" ht="18" customHeight="1">
      <c r="A47" s="67">
        <v>42</v>
      </c>
      <c r="B47" s="67">
        <v>22</v>
      </c>
      <c r="C47" s="75" t="s">
        <v>246</v>
      </c>
      <c r="D47" s="76" t="s">
        <v>17</v>
      </c>
      <c r="E47" s="77" t="s">
        <v>123</v>
      </c>
      <c r="F47" s="71" t="s">
        <v>149</v>
      </c>
      <c r="G47" s="78">
        <v>40</v>
      </c>
      <c r="H47" s="73" t="str">
        <f t="shared" si="0"/>
        <v>Yếu</v>
      </c>
      <c r="I47" s="79" t="s">
        <v>247</v>
      </c>
      <c r="J47" s="65"/>
      <c r="K47" s="65"/>
      <c r="L47" s="65"/>
      <c r="M47" s="65"/>
      <c r="N47" s="65"/>
      <c r="O47" s="65"/>
      <c r="P47" s="65"/>
    </row>
    <row r="48" spans="1:9" ht="18" customHeight="1">
      <c r="A48" s="11">
        <v>43</v>
      </c>
      <c r="B48" s="17">
        <v>23</v>
      </c>
      <c r="C48" s="37" t="s">
        <v>31</v>
      </c>
      <c r="D48" s="38" t="s">
        <v>124</v>
      </c>
      <c r="E48" s="39" t="s">
        <v>125</v>
      </c>
      <c r="F48" s="46" t="s">
        <v>149</v>
      </c>
      <c r="G48" s="40">
        <v>79</v>
      </c>
      <c r="H48" s="13" t="str">
        <f t="shared" si="0"/>
        <v>Khá</v>
      </c>
      <c r="I48" s="27"/>
    </row>
    <row r="49" spans="1:9" ht="18" customHeight="1">
      <c r="A49" s="17">
        <v>44</v>
      </c>
      <c r="B49" s="17">
        <v>24</v>
      </c>
      <c r="C49" s="37" t="s">
        <v>126</v>
      </c>
      <c r="D49" s="38" t="s">
        <v>127</v>
      </c>
      <c r="E49" s="39" t="s">
        <v>128</v>
      </c>
      <c r="F49" s="46" t="s">
        <v>149</v>
      </c>
      <c r="G49" s="40">
        <v>79</v>
      </c>
      <c r="H49" s="13" t="str">
        <f t="shared" si="0"/>
        <v>Khá</v>
      </c>
      <c r="I49" s="27"/>
    </row>
    <row r="50" spans="1:9" ht="18" customHeight="1">
      <c r="A50" s="11">
        <v>45</v>
      </c>
      <c r="B50" s="17">
        <v>25</v>
      </c>
      <c r="C50" s="37" t="s">
        <v>129</v>
      </c>
      <c r="D50" s="38" t="s">
        <v>130</v>
      </c>
      <c r="E50" s="39" t="s">
        <v>131</v>
      </c>
      <c r="F50" s="46" t="s">
        <v>149</v>
      </c>
      <c r="G50" s="40">
        <v>68</v>
      </c>
      <c r="H50" s="13" t="str">
        <f t="shared" si="0"/>
        <v>TBK</v>
      </c>
      <c r="I50" s="27"/>
    </row>
    <row r="51" spans="1:9" ht="18" customHeight="1">
      <c r="A51" s="17">
        <v>46</v>
      </c>
      <c r="B51" s="17">
        <v>26</v>
      </c>
      <c r="C51" s="37" t="s">
        <v>13</v>
      </c>
      <c r="D51" s="38" t="s">
        <v>130</v>
      </c>
      <c r="E51" s="39" t="s">
        <v>132</v>
      </c>
      <c r="F51" s="46" t="s">
        <v>149</v>
      </c>
      <c r="G51" s="40">
        <v>71</v>
      </c>
      <c r="H51" s="13" t="str">
        <f t="shared" si="0"/>
        <v>Khá</v>
      </c>
      <c r="I51" s="27"/>
    </row>
    <row r="52" spans="1:9" ht="18" customHeight="1">
      <c r="A52" s="11">
        <v>47</v>
      </c>
      <c r="B52" s="17">
        <v>27</v>
      </c>
      <c r="C52" s="37" t="s">
        <v>13</v>
      </c>
      <c r="D52" s="38" t="s">
        <v>45</v>
      </c>
      <c r="E52" s="39" t="s">
        <v>133</v>
      </c>
      <c r="F52" s="46" t="s">
        <v>149</v>
      </c>
      <c r="G52" s="40">
        <v>71</v>
      </c>
      <c r="H52" s="13" t="str">
        <f t="shared" si="0"/>
        <v>Khá</v>
      </c>
      <c r="I52" s="27"/>
    </row>
    <row r="53" spans="1:9" ht="18" customHeight="1">
      <c r="A53" s="17">
        <v>48</v>
      </c>
      <c r="B53" s="17">
        <v>28</v>
      </c>
      <c r="C53" s="37" t="s">
        <v>31</v>
      </c>
      <c r="D53" s="38" t="s">
        <v>134</v>
      </c>
      <c r="E53" s="39" t="s">
        <v>135</v>
      </c>
      <c r="F53" s="46" t="s">
        <v>149</v>
      </c>
      <c r="G53" s="40">
        <v>77</v>
      </c>
      <c r="H53" s="13" t="str">
        <f t="shared" si="0"/>
        <v>Khá</v>
      </c>
      <c r="I53" s="27"/>
    </row>
    <row r="54" spans="1:9" ht="18" customHeight="1">
      <c r="A54" s="11">
        <v>49</v>
      </c>
      <c r="B54" s="17">
        <v>29</v>
      </c>
      <c r="C54" s="37" t="s">
        <v>13</v>
      </c>
      <c r="D54" s="38" t="s">
        <v>136</v>
      </c>
      <c r="E54" s="39" t="s">
        <v>137</v>
      </c>
      <c r="F54" s="46" t="s">
        <v>149</v>
      </c>
      <c r="G54" s="40">
        <v>77</v>
      </c>
      <c r="H54" s="13" t="str">
        <f t="shared" si="0"/>
        <v>Khá</v>
      </c>
      <c r="I54" s="27"/>
    </row>
    <row r="55" spans="1:9" ht="18" customHeight="1">
      <c r="A55" s="17">
        <v>50</v>
      </c>
      <c r="B55" s="17">
        <v>30</v>
      </c>
      <c r="C55" s="37" t="s">
        <v>13</v>
      </c>
      <c r="D55" s="38" t="s">
        <v>138</v>
      </c>
      <c r="E55" s="39" t="s">
        <v>139</v>
      </c>
      <c r="F55" s="46" t="s">
        <v>149</v>
      </c>
      <c r="G55" s="40">
        <v>73</v>
      </c>
      <c r="H55" s="13" t="str">
        <f t="shared" si="0"/>
        <v>Khá</v>
      </c>
      <c r="I55" s="27"/>
    </row>
    <row r="56" spans="1:16" s="66" customFormat="1" ht="18" customHeight="1">
      <c r="A56" s="67">
        <v>51</v>
      </c>
      <c r="B56" s="67">
        <v>31</v>
      </c>
      <c r="C56" s="75" t="s">
        <v>140</v>
      </c>
      <c r="D56" s="76" t="s">
        <v>141</v>
      </c>
      <c r="E56" s="77" t="s">
        <v>142</v>
      </c>
      <c r="F56" s="71" t="s">
        <v>149</v>
      </c>
      <c r="G56" s="78">
        <v>40</v>
      </c>
      <c r="H56" s="73" t="str">
        <f t="shared" si="0"/>
        <v>Yếu</v>
      </c>
      <c r="I56" s="79" t="s">
        <v>247</v>
      </c>
      <c r="J56" s="65"/>
      <c r="K56" s="65"/>
      <c r="L56" s="65"/>
      <c r="M56" s="65"/>
      <c r="N56" s="65"/>
      <c r="O56" s="65"/>
      <c r="P56" s="65"/>
    </row>
    <row r="57" spans="1:9" ht="18" customHeight="1">
      <c r="A57" s="17">
        <v>52</v>
      </c>
      <c r="B57" s="17">
        <v>32</v>
      </c>
      <c r="C57" s="37" t="s">
        <v>143</v>
      </c>
      <c r="D57" s="38" t="s">
        <v>25</v>
      </c>
      <c r="E57" s="39" t="s">
        <v>144</v>
      </c>
      <c r="F57" s="46" t="s">
        <v>149</v>
      </c>
      <c r="G57" s="40">
        <v>78</v>
      </c>
      <c r="H57" s="13" t="str">
        <f t="shared" si="0"/>
        <v>Khá</v>
      </c>
      <c r="I57" s="27"/>
    </row>
    <row r="58" spans="1:9" ht="18" customHeight="1">
      <c r="A58" s="11">
        <v>53</v>
      </c>
      <c r="B58" s="17">
        <v>33</v>
      </c>
      <c r="C58" s="37" t="s">
        <v>145</v>
      </c>
      <c r="D58" s="38" t="s">
        <v>25</v>
      </c>
      <c r="E58" s="39" t="s">
        <v>146</v>
      </c>
      <c r="F58" s="46" t="s">
        <v>149</v>
      </c>
      <c r="G58" s="40">
        <v>74</v>
      </c>
      <c r="H58" s="13" t="str">
        <f t="shared" si="0"/>
        <v>Khá</v>
      </c>
      <c r="I58" s="27"/>
    </row>
    <row r="59" spans="1:9" ht="18" customHeight="1">
      <c r="A59" s="17">
        <v>54</v>
      </c>
      <c r="B59" s="17">
        <v>34</v>
      </c>
      <c r="C59" s="37" t="s">
        <v>88</v>
      </c>
      <c r="D59" s="38" t="s">
        <v>147</v>
      </c>
      <c r="E59" s="39" t="s">
        <v>148</v>
      </c>
      <c r="F59" s="46" t="s">
        <v>149</v>
      </c>
      <c r="G59" s="40">
        <v>69</v>
      </c>
      <c r="H59" s="13" t="str">
        <f t="shared" si="0"/>
        <v>TBK</v>
      </c>
      <c r="I59" s="27"/>
    </row>
    <row r="60" spans="1:9" ht="18" customHeight="1">
      <c r="A60" s="11">
        <v>55</v>
      </c>
      <c r="B60" s="41">
        <v>1</v>
      </c>
      <c r="C60" s="42" t="s">
        <v>106</v>
      </c>
      <c r="D60" s="43" t="s">
        <v>150</v>
      </c>
      <c r="E60" s="35" t="s">
        <v>151</v>
      </c>
      <c r="F60" s="17" t="s">
        <v>245</v>
      </c>
      <c r="G60" s="44">
        <v>78</v>
      </c>
      <c r="H60" s="13" t="str">
        <f>IF(G60&lt;30,"Kém",IF(G60&lt;=49,"Yếu",IF(G60&lt;=59,"TB",IF(G60&lt;=69,"TBK",IF(G60&lt;=79,"Khá",IF(G60&lt;=89,"Tốt","Xuất sắc"))))))</f>
        <v>Khá</v>
      </c>
      <c r="I60" s="19"/>
    </row>
    <row r="61" spans="1:9" ht="18" customHeight="1">
      <c r="A61" s="17">
        <v>56</v>
      </c>
      <c r="B61" s="41">
        <v>2</v>
      </c>
      <c r="C61" s="42" t="s">
        <v>152</v>
      </c>
      <c r="D61" s="43" t="s">
        <v>35</v>
      </c>
      <c r="E61" s="35" t="s">
        <v>153</v>
      </c>
      <c r="F61" s="17" t="s">
        <v>245</v>
      </c>
      <c r="G61" s="44">
        <v>75</v>
      </c>
      <c r="H61" s="13" t="str">
        <f>IF(G61&lt;30,"Kém",IF(G61&lt;=49,"Yếu",IF(G61&lt;=59,"TB",IF(G61&lt;=69,"TBK",IF(G61&lt;=79,"Khá",IF(G61&lt;=89,"Tốt","Xuất sắc"))))))</f>
        <v>Khá</v>
      </c>
      <c r="I61" s="19"/>
    </row>
    <row r="62" spans="1:9" ht="18" customHeight="1">
      <c r="A62" s="11">
        <v>57</v>
      </c>
      <c r="B62" s="41">
        <v>3</v>
      </c>
      <c r="C62" s="42" t="s">
        <v>154</v>
      </c>
      <c r="D62" s="43" t="s">
        <v>155</v>
      </c>
      <c r="E62" s="35" t="s">
        <v>156</v>
      </c>
      <c r="F62" s="17" t="s">
        <v>245</v>
      </c>
      <c r="G62" s="44">
        <v>89</v>
      </c>
      <c r="H62" s="13" t="str">
        <f>IF(G62&lt;30,"Kém",IF(G62&lt;=49,"Yếu",IF(G62&lt;=59,"TB",IF(G62&lt;=69,"TBK",IF(G62&lt;=79,"Khá",IF(G62&lt;=89,"Tốt","Xuất sắc"))))))</f>
        <v>Tốt</v>
      </c>
      <c r="I62" s="19"/>
    </row>
    <row r="63" spans="1:9" ht="18" customHeight="1">
      <c r="A63" s="17">
        <v>58</v>
      </c>
      <c r="B63" s="41">
        <v>4</v>
      </c>
      <c r="C63" s="42" t="s">
        <v>157</v>
      </c>
      <c r="D63" s="43" t="s">
        <v>158</v>
      </c>
      <c r="E63" s="35" t="s">
        <v>159</v>
      </c>
      <c r="F63" s="17" t="s">
        <v>245</v>
      </c>
      <c r="G63" s="44">
        <v>78</v>
      </c>
      <c r="H63" s="13" t="str">
        <f>IF(G63&lt;30,"Kém",IF(G63&lt;=49,"Yếu",IF(G63&lt;=59,"TB",IF(G63&lt;=69,"TBK",IF(G63&lt;=79,"Khá",IF(G63&lt;=89,"Tốt","Xuất sắc"))))))</f>
        <v>Khá</v>
      </c>
      <c r="I63" s="19"/>
    </row>
    <row r="64" spans="1:9" ht="18" customHeight="1">
      <c r="A64" s="11">
        <v>59</v>
      </c>
      <c r="B64" s="41">
        <v>5</v>
      </c>
      <c r="C64" s="42" t="s">
        <v>160</v>
      </c>
      <c r="D64" s="43" t="s">
        <v>83</v>
      </c>
      <c r="E64" s="35" t="s">
        <v>161</v>
      </c>
      <c r="F64" s="17" t="s">
        <v>245</v>
      </c>
      <c r="G64" s="44">
        <v>60</v>
      </c>
      <c r="H64" s="13" t="str">
        <f>IF(G64&lt;30,"Kém",IF(G64&lt;=49,"Yếu",IF(G64&lt;=59,"TB",IF(G64&lt;=69,"TBK",IF(G64&lt;=79,"Khá",IF(G64&lt;=89,"Tốt","Xuất sắc"))))))</f>
        <v>TBK</v>
      </c>
      <c r="I64" s="19"/>
    </row>
    <row r="65" spans="1:9" ht="18" customHeight="1">
      <c r="A65" s="17">
        <v>60</v>
      </c>
      <c r="B65" s="41">
        <v>6</v>
      </c>
      <c r="C65" s="42" t="s">
        <v>162</v>
      </c>
      <c r="D65" s="43" t="s">
        <v>163</v>
      </c>
      <c r="E65" s="35" t="s">
        <v>164</v>
      </c>
      <c r="F65" s="17" t="s">
        <v>245</v>
      </c>
      <c r="G65" s="44">
        <v>88</v>
      </c>
      <c r="H65" s="13" t="str">
        <f aca="true" t="shared" si="1" ref="H65:H102">IF(G65&lt;30,"Kém",IF(G65&lt;=49,"Yếu",IF(G65&lt;=59,"TB",IF(G65&lt;=69,"TBK",IF(G65&lt;=79,"Khá",IF(G65&lt;=89,"Tốt","Xuất sắc"))))))</f>
        <v>Tốt</v>
      </c>
      <c r="I65" s="19"/>
    </row>
    <row r="66" spans="1:9" ht="18" customHeight="1">
      <c r="A66" s="11">
        <v>61</v>
      </c>
      <c r="B66" s="41">
        <v>7</v>
      </c>
      <c r="C66" s="42" t="s">
        <v>165</v>
      </c>
      <c r="D66" s="43" t="s">
        <v>163</v>
      </c>
      <c r="E66" s="35" t="s">
        <v>166</v>
      </c>
      <c r="F66" s="17" t="s">
        <v>245</v>
      </c>
      <c r="G66" s="44">
        <v>89</v>
      </c>
      <c r="H66" s="13" t="str">
        <f t="shared" si="1"/>
        <v>Tốt</v>
      </c>
      <c r="I66" s="19"/>
    </row>
    <row r="67" spans="1:9" ht="18" customHeight="1">
      <c r="A67" s="17">
        <v>62</v>
      </c>
      <c r="B67" s="41">
        <v>8</v>
      </c>
      <c r="C67" s="42" t="s">
        <v>167</v>
      </c>
      <c r="D67" s="43" t="s">
        <v>168</v>
      </c>
      <c r="E67" s="35" t="s">
        <v>169</v>
      </c>
      <c r="F67" s="17" t="s">
        <v>245</v>
      </c>
      <c r="G67" s="44">
        <v>87</v>
      </c>
      <c r="H67" s="13" t="str">
        <f t="shared" si="1"/>
        <v>Tốt</v>
      </c>
      <c r="I67" s="19"/>
    </row>
    <row r="68" spans="1:9" ht="18" customHeight="1">
      <c r="A68" s="11">
        <v>63</v>
      </c>
      <c r="B68" s="41">
        <v>9</v>
      </c>
      <c r="C68" s="42" t="s">
        <v>170</v>
      </c>
      <c r="D68" s="43" t="s">
        <v>115</v>
      </c>
      <c r="E68" s="35" t="s">
        <v>171</v>
      </c>
      <c r="F68" s="17" t="s">
        <v>245</v>
      </c>
      <c r="G68" s="44">
        <v>89</v>
      </c>
      <c r="H68" s="13" t="str">
        <f t="shared" si="1"/>
        <v>Tốt</v>
      </c>
      <c r="I68" s="19"/>
    </row>
    <row r="69" spans="1:9" ht="18" customHeight="1">
      <c r="A69" s="17">
        <v>64</v>
      </c>
      <c r="B69" s="41">
        <v>10</v>
      </c>
      <c r="C69" s="42" t="s">
        <v>13</v>
      </c>
      <c r="D69" s="43" t="s">
        <v>118</v>
      </c>
      <c r="E69" s="35" t="s">
        <v>172</v>
      </c>
      <c r="F69" s="17" t="s">
        <v>245</v>
      </c>
      <c r="G69" s="44">
        <v>60</v>
      </c>
      <c r="H69" s="13" t="str">
        <f t="shared" si="1"/>
        <v>TBK</v>
      </c>
      <c r="I69" s="19"/>
    </row>
    <row r="70" spans="1:9" ht="18" customHeight="1">
      <c r="A70" s="11">
        <v>65</v>
      </c>
      <c r="B70" s="41">
        <v>11</v>
      </c>
      <c r="C70" s="42" t="s">
        <v>13</v>
      </c>
      <c r="D70" s="43" t="s">
        <v>173</v>
      </c>
      <c r="E70" s="35" t="s">
        <v>174</v>
      </c>
      <c r="F70" s="17" t="s">
        <v>245</v>
      </c>
      <c r="G70" s="44">
        <v>80</v>
      </c>
      <c r="H70" s="13" t="str">
        <f t="shared" si="1"/>
        <v>Tốt</v>
      </c>
      <c r="I70" s="19"/>
    </row>
    <row r="71" spans="1:9" ht="18" customHeight="1">
      <c r="A71" s="17">
        <v>66</v>
      </c>
      <c r="B71" s="41">
        <v>12</v>
      </c>
      <c r="C71" s="42" t="s">
        <v>13</v>
      </c>
      <c r="D71" s="43" t="s">
        <v>43</v>
      </c>
      <c r="E71" s="35" t="s">
        <v>175</v>
      </c>
      <c r="F71" s="17" t="s">
        <v>245</v>
      </c>
      <c r="G71" s="44">
        <v>87</v>
      </c>
      <c r="H71" s="13" t="str">
        <f t="shared" si="1"/>
        <v>Tốt</v>
      </c>
      <c r="I71" s="19"/>
    </row>
    <row r="72" spans="1:9" ht="18" customHeight="1">
      <c r="A72" s="11">
        <v>67</v>
      </c>
      <c r="B72" s="41">
        <v>13</v>
      </c>
      <c r="C72" s="42" t="s">
        <v>176</v>
      </c>
      <c r="D72" s="43" t="s">
        <v>177</v>
      </c>
      <c r="E72" s="35" t="s">
        <v>178</v>
      </c>
      <c r="F72" s="17" t="s">
        <v>245</v>
      </c>
      <c r="G72" s="44">
        <v>75</v>
      </c>
      <c r="H72" s="13" t="str">
        <f t="shared" si="1"/>
        <v>Khá</v>
      </c>
      <c r="I72" s="19"/>
    </row>
    <row r="73" spans="1:9" ht="18" customHeight="1">
      <c r="A73" s="17">
        <v>68</v>
      </c>
      <c r="B73" s="41">
        <v>14</v>
      </c>
      <c r="C73" s="42" t="s">
        <v>179</v>
      </c>
      <c r="D73" s="43" t="s">
        <v>180</v>
      </c>
      <c r="E73" s="35" t="s">
        <v>181</v>
      </c>
      <c r="F73" s="17" t="s">
        <v>245</v>
      </c>
      <c r="G73" s="44">
        <v>89</v>
      </c>
      <c r="H73" s="13" t="str">
        <f t="shared" si="1"/>
        <v>Tốt</v>
      </c>
      <c r="I73" s="19"/>
    </row>
    <row r="74" spans="1:9" ht="18" customHeight="1">
      <c r="A74" s="11">
        <v>69</v>
      </c>
      <c r="B74" s="41">
        <v>15</v>
      </c>
      <c r="C74" s="42" t="s">
        <v>85</v>
      </c>
      <c r="D74" s="43" t="s">
        <v>182</v>
      </c>
      <c r="E74" s="35" t="s">
        <v>183</v>
      </c>
      <c r="F74" s="17" t="s">
        <v>245</v>
      </c>
      <c r="G74" s="44">
        <v>89</v>
      </c>
      <c r="H74" s="13" t="str">
        <f t="shared" si="1"/>
        <v>Tốt</v>
      </c>
      <c r="I74" s="19"/>
    </row>
    <row r="75" spans="1:9" ht="18" customHeight="1">
      <c r="A75" s="17">
        <v>70</v>
      </c>
      <c r="B75" s="17">
        <v>1</v>
      </c>
      <c r="C75" s="51" t="s">
        <v>106</v>
      </c>
      <c r="D75" s="52" t="s">
        <v>150</v>
      </c>
      <c r="E75" s="27" t="s">
        <v>196</v>
      </c>
      <c r="F75" s="45" t="s">
        <v>242</v>
      </c>
      <c r="G75" s="17">
        <v>74</v>
      </c>
      <c r="H75" s="13" t="str">
        <f t="shared" si="1"/>
        <v>Khá</v>
      </c>
      <c r="I75" s="53"/>
    </row>
    <row r="76" spans="1:9" ht="18" customHeight="1">
      <c r="A76" s="11">
        <v>71</v>
      </c>
      <c r="B76" s="17">
        <v>2</v>
      </c>
      <c r="C76" s="51" t="s">
        <v>13</v>
      </c>
      <c r="D76" s="52" t="s">
        <v>71</v>
      </c>
      <c r="E76" s="27" t="s">
        <v>197</v>
      </c>
      <c r="F76" s="45" t="s">
        <v>242</v>
      </c>
      <c r="G76" s="17">
        <v>79</v>
      </c>
      <c r="H76" s="13" t="str">
        <f t="shared" si="1"/>
        <v>Khá</v>
      </c>
      <c r="I76" s="53"/>
    </row>
    <row r="77" spans="1:9" ht="18" customHeight="1">
      <c r="A77" s="17">
        <v>72</v>
      </c>
      <c r="B77" s="17">
        <v>3</v>
      </c>
      <c r="C77" s="51" t="s">
        <v>34</v>
      </c>
      <c r="D77" s="52" t="s">
        <v>198</v>
      </c>
      <c r="E77" s="27" t="s">
        <v>199</v>
      </c>
      <c r="F77" s="45" t="s">
        <v>242</v>
      </c>
      <c r="G77" s="17">
        <v>73</v>
      </c>
      <c r="H77" s="13" t="str">
        <f t="shared" si="1"/>
        <v>Khá</v>
      </c>
      <c r="I77" s="53"/>
    </row>
    <row r="78" spans="1:9" ht="18" customHeight="1">
      <c r="A78" s="11">
        <v>73</v>
      </c>
      <c r="B78" s="17">
        <v>4</v>
      </c>
      <c r="C78" s="51" t="s">
        <v>143</v>
      </c>
      <c r="D78" s="52" t="s">
        <v>83</v>
      </c>
      <c r="E78" s="27" t="s">
        <v>200</v>
      </c>
      <c r="F78" s="45" t="s">
        <v>242</v>
      </c>
      <c r="G78" s="17">
        <v>55</v>
      </c>
      <c r="H78" s="13" t="str">
        <f t="shared" si="1"/>
        <v>TB</v>
      </c>
      <c r="I78" s="53"/>
    </row>
    <row r="79" spans="1:9" ht="18" customHeight="1">
      <c r="A79" s="17">
        <v>74</v>
      </c>
      <c r="B79" s="17">
        <v>5</v>
      </c>
      <c r="C79" s="51" t="s">
        <v>13</v>
      </c>
      <c r="D79" s="52" t="s">
        <v>92</v>
      </c>
      <c r="E79" s="27" t="s">
        <v>201</v>
      </c>
      <c r="F79" s="45" t="s">
        <v>242</v>
      </c>
      <c r="G79" s="17">
        <v>72</v>
      </c>
      <c r="H79" s="13" t="str">
        <f t="shared" si="1"/>
        <v>Khá</v>
      </c>
      <c r="I79" s="53"/>
    </row>
    <row r="80" spans="1:9" ht="18" customHeight="1">
      <c r="A80" s="11">
        <v>75</v>
      </c>
      <c r="B80" s="17">
        <v>6</v>
      </c>
      <c r="C80" s="51" t="s">
        <v>108</v>
      </c>
      <c r="D80" s="52" t="s">
        <v>202</v>
      </c>
      <c r="E80" s="27" t="s">
        <v>203</v>
      </c>
      <c r="F80" s="45" t="s">
        <v>242</v>
      </c>
      <c r="G80" s="17">
        <v>72</v>
      </c>
      <c r="H80" s="13" t="str">
        <f t="shared" si="1"/>
        <v>Khá</v>
      </c>
      <c r="I80" s="53"/>
    </row>
    <row r="81" spans="1:9" ht="18" customHeight="1">
      <c r="A81" s="17">
        <v>76</v>
      </c>
      <c r="B81" s="17">
        <v>7</v>
      </c>
      <c r="C81" s="51" t="s">
        <v>13</v>
      </c>
      <c r="D81" s="52" t="s">
        <v>204</v>
      </c>
      <c r="E81" s="27" t="s">
        <v>205</v>
      </c>
      <c r="F81" s="45" t="s">
        <v>242</v>
      </c>
      <c r="G81" s="17">
        <v>74</v>
      </c>
      <c r="H81" s="13" t="str">
        <f t="shared" si="1"/>
        <v>Khá</v>
      </c>
      <c r="I81" s="53"/>
    </row>
    <row r="82" spans="1:9" ht="18" customHeight="1">
      <c r="A82" s="11">
        <v>77</v>
      </c>
      <c r="B82" s="17">
        <v>8</v>
      </c>
      <c r="C82" s="51" t="s">
        <v>206</v>
      </c>
      <c r="D82" s="52" t="s">
        <v>192</v>
      </c>
      <c r="E82" s="27" t="s">
        <v>207</v>
      </c>
      <c r="F82" s="45" t="s">
        <v>242</v>
      </c>
      <c r="G82" s="17">
        <v>77</v>
      </c>
      <c r="H82" s="13" t="str">
        <f t="shared" si="1"/>
        <v>Khá</v>
      </c>
      <c r="I82" s="53"/>
    </row>
    <row r="83" spans="1:9" ht="18" customHeight="1">
      <c r="A83" s="17">
        <v>78</v>
      </c>
      <c r="B83" s="17">
        <v>9</v>
      </c>
      <c r="C83" s="51" t="s">
        <v>208</v>
      </c>
      <c r="D83" s="52" t="s">
        <v>209</v>
      </c>
      <c r="E83" s="27" t="s">
        <v>210</v>
      </c>
      <c r="F83" s="45" t="s">
        <v>242</v>
      </c>
      <c r="G83" s="17">
        <v>77</v>
      </c>
      <c r="H83" s="13" t="str">
        <f t="shared" si="1"/>
        <v>Khá</v>
      </c>
      <c r="I83" s="53"/>
    </row>
    <row r="84" spans="1:9" ht="18" customHeight="1">
      <c r="A84" s="11">
        <v>79</v>
      </c>
      <c r="B84" s="17">
        <v>10</v>
      </c>
      <c r="C84" s="51" t="s">
        <v>211</v>
      </c>
      <c r="D84" s="52" t="s">
        <v>212</v>
      </c>
      <c r="E84" s="27" t="s">
        <v>213</v>
      </c>
      <c r="F84" s="45" t="s">
        <v>242</v>
      </c>
      <c r="G84" s="17">
        <v>73</v>
      </c>
      <c r="H84" s="13" t="str">
        <f t="shared" si="1"/>
        <v>Khá</v>
      </c>
      <c r="I84" s="53"/>
    </row>
    <row r="85" spans="1:9" ht="18" customHeight="1">
      <c r="A85" s="17">
        <v>80</v>
      </c>
      <c r="B85" s="17">
        <v>11</v>
      </c>
      <c r="C85" s="51" t="s">
        <v>154</v>
      </c>
      <c r="D85" s="52" t="s">
        <v>214</v>
      </c>
      <c r="E85" s="27" t="s">
        <v>215</v>
      </c>
      <c r="F85" s="45" t="s">
        <v>242</v>
      </c>
      <c r="G85" s="17">
        <v>77</v>
      </c>
      <c r="H85" s="13" t="str">
        <f t="shared" si="1"/>
        <v>Khá</v>
      </c>
      <c r="I85" s="53"/>
    </row>
    <row r="86" spans="1:9" ht="18" customHeight="1">
      <c r="A86" s="11">
        <v>81</v>
      </c>
      <c r="B86" s="17">
        <v>12</v>
      </c>
      <c r="C86" s="51" t="s">
        <v>40</v>
      </c>
      <c r="D86" s="52" t="s">
        <v>22</v>
      </c>
      <c r="E86" s="27" t="s">
        <v>216</v>
      </c>
      <c r="F86" s="45" t="s">
        <v>242</v>
      </c>
      <c r="G86" s="17">
        <v>64</v>
      </c>
      <c r="H86" s="13" t="str">
        <f t="shared" si="1"/>
        <v>TBK</v>
      </c>
      <c r="I86" s="53"/>
    </row>
    <row r="87" spans="1:9" ht="18" customHeight="1">
      <c r="A87" s="17">
        <v>82</v>
      </c>
      <c r="B87" s="17">
        <v>13</v>
      </c>
      <c r="C87" s="51" t="s">
        <v>217</v>
      </c>
      <c r="D87" s="52" t="s">
        <v>218</v>
      </c>
      <c r="E87" s="27" t="s">
        <v>219</v>
      </c>
      <c r="F87" s="45" t="s">
        <v>242</v>
      </c>
      <c r="G87" s="17">
        <v>59</v>
      </c>
      <c r="H87" s="13" t="str">
        <f t="shared" si="1"/>
        <v>TB</v>
      </c>
      <c r="I87" s="53"/>
    </row>
    <row r="88" spans="1:9" ht="18" customHeight="1">
      <c r="A88" s="11">
        <v>83</v>
      </c>
      <c r="B88" s="17">
        <v>14</v>
      </c>
      <c r="C88" s="51" t="s">
        <v>13</v>
      </c>
      <c r="D88" s="52" t="s">
        <v>220</v>
      </c>
      <c r="E88" s="27" t="s">
        <v>221</v>
      </c>
      <c r="F88" s="45" t="s">
        <v>242</v>
      </c>
      <c r="G88" s="17">
        <v>77</v>
      </c>
      <c r="H88" s="13" t="str">
        <f t="shared" si="1"/>
        <v>Khá</v>
      </c>
      <c r="I88" s="53"/>
    </row>
    <row r="89" spans="1:9" ht="18" customHeight="1">
      <c r="A89" s="17">
        <v>84</v>
      </c>
      <c r="B89" s="17">
        <v>15</v>
      </c>
      <c r="C89" s="51" t="s">
        <v>140</v>
      </c>
      <c r="D89" s="52" t="s">
        <v>222</v>
      </c>
      <c r="E89" s="27" t="s">
        <v>223</v>
      </c>
      <c r="F89" s="45" t="s">
        <v>242</v>
      </c>
      <c r="G89" s="17">
        <v>75</v>
      </c>
      <c r="H89" s="13" t="str">
        <f t="shared" si="1"/>
        <v>Khá</v>
      </c>
      <c r="I89" s="53"/>
    </row>
    <row r="90" spans="1:9" ht="18" customHeight="1">
      <c r="A90" s="11">
        <v>85</v>
      </c>
      <c r="B90" s="17">
        <v>16</v>
      </c>
      <c r="C90" s="51" t="s">
        <v>224</v>
      </c>
      <c r="D90" s="52" t="s">
        <v>180</v>
      </c>
      <c r="E90" s="27" t="s">
        <v>225</v>
      </c>
      <c r="F90" s="45" t="s">
        <v>242</v>
      </c>
      <c r="G90" s="17">
        <v>55</v>
      </c>
      <c r="H90" s="13" t="str">
        <f t="shared" si="1"/>
        <v>TB</v>
      </c>
      <c r="I90" s="53"/>
    </row>
    <row r="91" spans="1:9" ht="18" customHeight="1">
      <c r="A91" s="17">
        <v>86</v>
      </c>
      <c r="B91" s="17">
        <v>17</v>
      </c>
      <c r="C91" s="51" t="s">
        <v>226</v>
      </c>
      <c r="D91" s="52" t="s">
        <v>227</v>
      </c>
      <c r="E91" s="27" t="s">
        <v>228</v>
      </c>
      <c r="F91" s="45" t="s">
        <v>242</v>
      </c>
      <c r="G91" s="17">
        <v>68</v>
      </c>
      <c r="H91" s="13" t="str">
        <f t="shared" si="1"/>
        <v>TBK</v>
      </c>
      <c r="I91" s="53"/>
    </row>
    <row r="92" spans="1:9" ht="18" customHeight="1">
      <c r="A92" s="11">
        <v>87</v>
      </c>
      <c r="B92" s="17">
        <v>18</v>
      </c>
      <c r="C92" s="51" t="s">
        <v>140</v>
      </c>
      <c r="D92" s="52" t="s">
        <v>229</v>
      </c>
      <c r="E92" s="27" t="s">
        <v>230</v>
      </c>
      <c r="F92" s="45" t="s">
        <v>242</v>
      </c>
      <c r="G92" s="17">
        <v>59</v>
      </c>
      <c r="H92" s="13" t="str">
        <f t="shared" si="1"/>
        <v>TB</v>
      </c>
      <c r="I92" s="53"/>
    </row>
    <row r="93" spans="1:9" ht="18" customHeight="1">
      <c r="A93" s="17">
        <v>88</v>
      </c>
      <c r="B93" s="17">
        <v>19</v>
      </c>
      <c r="C93" s="51" t="s">
        <v>13</v>
      </c>
      <c r="D93" s="52" t="s">
        <v>231</v>
      </c>
      <c r="E93" s="27" t="s">
        <v>132</v>
      </c>
      <c r="F93" s="45" t="s">
        <v>242</v>
      </c>
      <c r="G93" s="17">
        <v>70</v>
      </c>
      <c r="H93" s="13" t="str">
        <f t="shared" si="1"/>
        <v>Khá</v>
      </c>
      <c r="I93" s="53"/>
    </row>
    <row r="94" spans="1:9" ht="18" customHeight="1">
      <c r="A94" s="11">
        <v>89</v>
      </c>
      <c r="B94" s="17">
        <v>1</v>
      </c>
      <c r="C94" s="51" t="s">
        <v>184</v>
      </c>
      <c r="D94" s="52" t="s">
        <v>185</v>
      </c>
      <c r="E94" s="27" t="s">
        <v>232</v>
      </c>
      <c r="F94" s="45" t="s">
        <v>243</v>
      </c>
      <c r="G94" s="17">
        <v>84</v>
      </c>
      <c r="H94" s="13" t="str">
        <f t="shared" si="1"/>
        <v>Tốt</v>
      </c>
      <c r="I94" s="53"/>
    </row>
    <row r="95" spans="1:9" ht="18" customHeight="1">
      <c r="A95" s="17">
        <v>90</v>
      </c>
      <c r="B95" s="17">
        <v>2</v>
      </c>
      <c r="C95" s="51" t="s">
        <v>186</v>
      </c>
      <c r="D95" s="52" t="s">
        <v>104</v>
      </c>
      <c r="E95" s="27" t="s">
        <v>233</v>
      </c>
      <c r="F95" s="45" t="s">
        <v>243</v>
      </c>
      <c r="G95" s="17">
        <v>92</v>
      </c>
      <c r="H95" s="13" t="str">
        <f t="shared" si="1"/>
        <v>Xuất sắc</v>
      </c>
      <c r="I95" s="53"/>
    </row>
    <row r="96" spans="1:9" ht="18" customHeight="1">
      <c r="A96" s="11">
        <v>91</v>
      </c>
      <c r="B96" s="17">
        <v>3</v>
      </c>
      <c r="C96" s="51" t="s">
        <v>15</v>
      </c>
      <c r="D96" s="52" t="s">
        <v>30</v>
      </c>
      <c r="E96" s="27" t="s">
        <v>234</v>
      </c>
      <c r="F96" s="45" t="s">
        <v>243</v>
      </c>
      <c r="G96" s="17">
        <v>91</v>
      </c>
      <c r="H96" s="13" t="str">
        <f t="shared" si="1"/>
        <v>Xuất sắc</v>
      </c>
      <c r="I96" s="53"/>
    </row>
    <row r="97" spans="1:9" ht="18" customHeight="1">
      <c r="A97" s="17">
        <v>92</v>
      </c>
      <c r="B97" s="17">
        <v>4</v>
      </c>
      <c r="C97" s="51" t="s">
        <v>13</v>
      </c>
      <c r="D97" s="52" t="s">
        <v>187</v>
      </c>
      <c r="E97" s="27" t="s">
        <v>235</v>
      </c>
      <c r="F97" s="45" t="s">
        <v>243</v>
      </c>
      <c r="G97" s="17">
        <v>81</v>
      </c>
      <c r="H97" s="13" t="str">
        <f t="shared" si="1"/>
        <v>Tốt</v>
      </c>
      <c r="I97" s="53"/>
    </row>
    <row r="98" spans="1:9" ht="18" customHeight="1">
      <c r="A98" s="11">
        <v>93</v>
      </c>
      <c r="B98" s="17">
        <v>5</v>
      </c>
      <c r="C98" s="51" t="s">
        <v>188</v>
      </c>
      <c r="D98" s="52" t="s">
        <v>189</v>
      </c>
      <c r="E98" s="27" t="s">
        <v>236</v>
      </c>
      <c r="F98" s="45" t="s">
        <v>243</v>
      </c>
      <c r="G98" s="17">
        <v>76</v>
      </c>
      <c r="H98" s="13" t="str">
        <f t="shared" si="1"/>
        <v>Khá</v>
      </c>
      <c r="I98" s="53"/>
    </row>
    <row r="99" spans="1:9" ht="18" customHeight="1">
      <c r="A99" s="17">
        <v>94</v>
      </c>
      <c r="B99" s="17">
        <v>6</v>
      </c>
      <c r="C99" s="51" t="s">
        <v>129</v>
      </c>
      <c r="D99" s="52" t="s">
        <v>189</v>
      </c>
      <c r="E99" s="27" t="s">
        <v>237</v>
      </c>
      <c r="F99" s="45" t="s">
        <v>243</v>
      </c>
      <c r="G99" s="17">
        <v>91</v>
      </c>
      <c r="H99" s="13" t="str">
        <f t="shared" si="1"/>
        <v>Xuất sắc</v>
      </c>
      <c r="I99" s="53"/>
    </row>
    <row r="100" spans="1:9" ht="18" customHeight="1">
      <c r="A100" s="11">
        <v>95</v>
      </c>
      <c r="B100" s="17">
        <v>7</v>
      </c>
      <c r="C100" s="51" t="s">
        <v>190</v>
      </c>
      <c r="D100" s="52" t="s">
        <v>191</v>
      </c>
      <c r="E100" s="27" t="s">
        <v>238</v>
      </c>
      <c r="F100" s="45" t="s">
        <v>243</v>
      </c>
      <c r="G100" s="17">
        <v>80</v>
      </c>
      <c r="H100" s="13" t="str">
        <f t="shared" si="1"/>
        <v>Tốt</v>
      </c>
      <c r="I100" s="53"/>
    </row>
    <row r="101" spans="1:9" ht="18" customHeight="1">
      <c r="A101" s="17">
        <v>96</v>
      </c>
      <c r="B101" s="17">
        <v>8</v>
      </c>
      <c r="C101" s="51" t="s">
        <v>13</v>
      </c>
      <c r="D101" s="52" t="s">
        <v>192</v>
      </c>
      <c r="E101" s="27" t="s">
        <v>239</v>
      </c>
      <c r="F101" s="45" t="s">
        <v>243</v>
      </c>
      <c r="G101" s="17">
        <v>92</v>
      </c>
      <c r="H101" s="13" t="str">
        <f t="shared" si="1"/>
        <v>Xuất sắc</v>
      </c>
      <c r="I101" s="53"/>
    </row>
    <row r="102" spans="1:9" ht="18" customHeight="1">
      <c r="A102" s="11">
        <v>97</v>
      </c>
      <c r="B102" s="17">
        <v>9</v>
      </c>
      <c r="C102" s="51" t="s">
        <v>193</v>
      </c>
      <c r="D102" s="52" t="s">
        <v>194</v>
      </c>
      <c r="E102" s="27" t="s">
        <v>240</v>
      </c>
      <c r="F102" s="45" t="s">
        <v>243</v>
      </c>
      <c r="G102" s="17">
        <v>72</v>
      </c>
      <c r="H102" s="13" t="str">
        <f t="shared" si="1"/>
        <v>Khá</v>
      </c>
      <c r="I102" s="53"/>
    </row>
    <row r="103" spans="1:16" s="66" customFormat="1" ht="18" customHeight="1">
      <c r="A103" s="28">
        <v>98</v>
      </c>
      <c r="B103" s="59">
        <v>10</v>
      </c>
      <c r="C103" s="60" t="s">
        <v>145</v>
      </c>
      <c r="D103" s="61" t="s">
        <v>195</v>
      </c>
      <c r="E103" s="62" t="s">
        <v>241</v>
      </c>
      <c r="F103" s="63" t="s">
        <v>243</v>
      </c>
      <c r="G103" s="59"/>
      <c r="H103" s="64" t="s">
        <v>248</v>
      </c>
      <c r="I103" s="62" t="s">
        <v>247</v>
      </c>
      <c r="J103" s="65"/>
      <c r="K103" s="65"/>
      <c r="L103" s="65"/>
      <c r="M103" s="65"/>
      <c r="N103" s="65"/>
      <c r="O103" s="65"/>
      <c r="P103" s="65"/>
    </row>
    <row r="104" spans="5:9" s="80" customFormat="1" ht="35.25" customHeight="1">
      <c r="E104" s="81"/>
      <c r="F104" s="110" t="s">
        <v>251</v>
      </c>
      <c r="G104" s="110"/>
      <c r="H104" s="110"/>
      <c r="I104" s="110"/>
    </row>
    <row r="105" spans="1:9" s="82" customFormat="1" ht="17.25" customHeight="1">
      <c r="A105" s="111" t="s">
        <v>252</v>
      </c>
      <c r="B105" s="112"/>
      <c r="C105" s="112"/>
      <c r="D105" s="112"/>
      <c r="E105" s="29"/>
      <c r="F105" s="111" t="s">
        <v>253</v>
      </c>
      <c r="G105" s="111"/>
      <c r="H105" s="111"/>
      <c r="I105" s="111"/>
    </row>
    <row r="106" spans="1:16" ht="15.75">
      <c r="A106" s="4"/>
      <c r="B106" s="4"/>
      <c r="E106" s="5"/>
      <c r="F106" s="83"/>
      <c r="G106" s="4"/>
      <c r="I106" s="4"/>
      <c r="J106" s="4"/>
      <c r="K106" s="4"/>
      <c r="L106" s="4"/>
      <c r="M106" s="4"/>
      <c r="N106" s="4"/>
      <c r="O106" s="4"/>
      <c r="P106" s="4"/>
    </row>
    <row r="107" spans="1:9" s="85" customFormat="1" ht="45" customHeight="1">
      <c r="A107" s="113" t="s">
        <v>254</v>
      </c>
      <c r="B107" s="114"/>
      <c r="C107" s="114"/>
      <c r="D107" s="114"/>
      <c r="E107" s="84"/>
      <c r="F107" s="113" t="s">
        <v>255</v>
      </c>
      <c r="G107" s="113"/>
      <c r="H107" s="113"/>
      <c r="I107" s="113"/>
    </row>
  </sheetData>
  <sheetProtection/>
  <mergeCells count="11">
    <mergeCell ref="E2:I2"/>
    <mergeCell ref="A1:D1"/>
    <mergeCell ref="E1:I1"/>
    <mergeCell ref="A2:D2"/>
    <mergeCell ref="A3:D3"/>
    <mergeCell ref="A4:I4"/>
    <mergeCell ref="F104:I104"/>
    <mergeCell ref="A105:D105"/>
    <mergeCell ref="F105:I105"/>
    <mergeCell ref="A107:D107"/>
    <mergeCell ref="F107:I107"/>
  </mergeCells>
  <printOptions horizontalCentered="1"/>
  <pageMargins left="0.7" right="0" top="0.5" bottom="0.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7"/>
  <sheetViews>
    <sheetView zoomScale="130" zoomScaleNormal="130" zoomScalePageLayoutView="0" workbookViewId="0" topLeftCell="A1">
      <selection activeCell="A1" sqref="A1:IV4"/>
    </sheetView>
  </sheetViews>
  <sheetFormatPr defaultColWidth="8.796875" defaultRowHeight="15"/>
  <cols>
    <col min="1" max="1" width="4.3984375" style="5" customWidth="1"/>
    <col min="2" max="2" width="4.5" style="5" customWidth="1"/>
    <col min="3" max="3" width="12.8984375" style="4" customWidth="1"/>
    <col min="4" max="4" width="8.09765625" style="4" customWidth="1"/>
    <col min="5" max="5" width="11.3984375" style="5" customWidth="1"/>
    <col min="6" max="6" width="12.59765625" style="5" customWidth="1"/>
    <col min="7" max="7" width="6.3984375" style="5" customWidth="1"/>
    <col min="8" max="8" width="9.09765625" style="4" customWidth="1"/>
    <col min="9" max="9" width="12.19921875" style="3" customWidth="1"/>
    <col min="10" max="16" width="9" style="3" customWidth="1"/>
    <col min="17" max="16384" width="9" style="4" customWidth="1"/>
  </cols>
  <sheetData>
    <row r="1" spans="1:16" s="2" customFormat="1" ht="16.5" customHeight="1">
      <c r="A1" s="115" t="s">
        <v>0</v>
      </c>
      <c r="B1" s="115"/>
      <c r="C1" s="116"/>
      <c r="D1" s="116"/>
      <c r="E1" s="111" t="s">
        <v>1</v>
      </c>
      <c r="F1" s="111"/>
      <c r="G1" s="111"/>
      <c r="H1" s="111"/>
      <c r="I1" s="111"/>
      <c r="J1" s="1"/>
      <c r="K1" s="1"/>
      <c r="L1" s="1"/>
      <c r="M1" s="1"/>
      <c r="N1" s="1"/>
      <c r="O1" s="1"/>
      <c r="P1" s="1"/>
    </row>
    <row r="2" spans="1:9" ht="16.5" customHeight="1">
      <c r="A2" s="121" t="s">
        <v>2</v>
      </c>
      <c r="B2" s="121"/>
      <c r="C2" s="122"/>
      <c r="D2" s="122"/>
      <c r="E2" s="113" t="s">
        <v>3</v>
      </c>
      <c r="F2" s="113"/>
      <c r="G2" s="113"/>
      <c r="H2" s="113"/>
      <c r="I2" s="113"/>
    </row>
    <row r="3" spans="1:9" ht="16.5" customHeight="1">
      <c r="A3" s="119" t="s">
        <v>4</v>
      </c>
      <c r="B3" s="119"/>
      <c r="C3" s="120"/>
      <c r="D3" s="120"/>
      <c r="E3" s="30"/>
      <c r="F3" s="30"/>
      <c r="H3" s="5"/>
      <c r="I3" s="6"/>
    </row>
    <row r="4" spans="1:9" ht="114.75" customHeight="1">
      <c r="A4" s="117" t="s">
        <v>256</v>
      </c>
      <c r="B4" s="117"/>
      <c r="C4" s="118"/>
      <c r="D4" s="118"/>
      <c r="E4" s="118"/>
      <c r="F4" s="118"/>
      <c r="G4" s="118"/>
      <c r="H4" s="118"/>
      <c r="I4" s="118"/>
    </row>
    <row r="5" spans="1:16" s="9" customFormat="1" ht="48.75" customHeight="1">
      <c r="A5" s="7" t="s">
        <v>5</v>
      </c>
      <c r="B5" s="74" t="s">
        <v>250</v>
      </c>
      <c r="C5" s="31" t="s">
        <v>6</v>
      </c>
      <c r="D5" s="32" t="s">
        <v>7</v>
      </c>
      <c r="E5" s="32" t="s">
        <v>8</v>
      </c>
      <c r="F5" s="33" t="s">
        <v>9</v>
      </c>
      <c r="G5" s="33" t="s">
        <v>10</v>
      </c>
      <c r="H5" s="33" t="s">
        <v>11</v>
      </c>
      <c r="I5" s="34" t="s">
        <v>12</v>
      </c>
      <c r="J5" s="8"/>
      <c r="K5" s="8"/>
      <c r="L5" s="8"/>
      <c r="M5" s="8"/>
      <c r="N5" s="8"/>
      <c r="O5" s="8"/>
      <c r="P5" s="8"/>
    </row>
    <row r="6" spans="1:10" ht="18" customHeight="1">
      <c r="A6" s="17">
        <v>1</v>
      </c>
      <c r="B6" s="17">
        <v>1</v>
      </c>
      <c r="C6" s="49" t="s">
        <v>13</v>
      </c>
      <c r="D6" s="50" t="s">
        <v>23</v>
      </c>
      <c r="E6" s="35" t="s">
        <v>52</v>
      </c>
      <c r="F6" s="46" t="s">
        <v>244</v>
      </c>
      <c r="G6" s="18">
        <v>81</v>
      </c>
      <c r="H6" s="13" t="str">
        <f aca="true" t="shared" si="0" ref="H6:H24">IF(G6&lt;30,"Kém",IF(G6&lt;=49,"Yếu",IF(G6&lt;=59,"TB",IF(G6&lt;=69,"TBK",IF(G6&lt;=79,"Khá",IF(G6&lt;=89,"Tốt","Xuất sắc"))))))</f>
        <v>Tốt</v>
      </c>
      <c r="I6" s="19"/>
      <c r="J6" s="3">
        <v>1</v>
      </c>
    </row>
    <row r="7" spans="1:10" ht="18" customHeight="1">
      <c r="A7" s="17">
        <v>2</v>
      </c>
      <c r="B7" s="17">
        <v>2</v>
      </c>
      <c r="C7" s="23" t="s">
        <v>13</v>
      </c>
      <c r="D7" s="22" t="s">
        <v>32</v>
      </c>
      <c r="E7" s="35" t="s">
        <v>54</v>
      </c>
      <c r="F7" s="46" t="s">
        <v>244</v>
      </c>
      <c r="G7" s="18">
        <v>83</v>
      </c>
      <c r="H7" s="13" t="str">
        <f t="shared" si="0"/>
        <v>Tốt</v>
      </c>
      <c r="I7" s="19"/>
      <c r="J7" s="3">
        <v>2</v>
      </c>
    </row>
    <row r="8" spans="1:10" ht="18" customHeight="1">
      <c r="A8" s="11">
        <v>3</v>
      </c>
      <c r="B8" s="11">
        <v>3</v>
      </c>
      <c r="C8" s="47" t="s">
        <v>21</v>
      </c>
      <c r="D8" s="48" t="s">
        <v>22</v>
      </c>
      <c r="E8" s="35" t="s">
        <v>55</v>
      </c>
      <c r="F8" s="46" t="s">
        <v>244</v>
      </c>
      <c r="G8" s="18">
        <v>81</v>
      </c>
      <c r="H8" s="13" t="str">
        <f t="shared" si="0"/>
        <v>Tốt</v>
      </c>
      <c r="I8" s="19"/>
      <c r="J8" s="3">
        <v>3</v>
      </c>
    </row>
    <row r="9" spans="1:16" ht="18" customHeight="1">
      <c r="A9" s="17">
        <v>4</v>
      </c>
      <c r="B9" s="17">
        <v>4</v>
      </c>
      <c r="C9" s="24" t="s">
        <v>20</v>
      </c>
      <c r="D9" s="26" t="s">
        <v>17</v>
      </c>
      <c r="E9" s="35" t="s">
        <v>60</v>
      </c>
      <c r="F9" s="46" t="s">
        <v>244</v>
      </c>
      <c r="G9" s="12">
        <v>83</v>
      </c>
      <c r="H9" s="13" t="str">
        <f t="shared" si="0"/>
        <v>Tốt</v>
      </c>
      <c r="I9" s="14"/>
      <c r="J9" s="3">
        <v>4</v>
      </c>
      <c r="K9" s="15"/>
      <c r="L9" s="15"/>
      <c r="M9" s="15"/>
      <c r="N9" s="15"/>
      <c r="O9" s="15"/>
      <c r="P9" s="15"/>
    </row>
    <row r="10" spans="1:10" ht="18" customHeight="1">
      <c r="A10" s="11">
        <v>5</v>
      </c>
      <c r="B10" s="11">
        <v>5</v>
      </c>
      <c r="C10" s="23" t="s">
        <v>44</v>
      </c>
      <c r="D10" s="22" t="s">
        <v>45</v>
      </c>
      <c r="E10" s="35" t="s">
        <v>62</v>
      </c>
      <c r="F10" s="46" t="s">
        <v>244</v>
      </c>
      <c r="G10" s="18">
        <v>86</v>
      </c>
      <c r="H10" s="13" t="str">
        <f t="shared" si="0"/>
        <v>Tốt</v>
      </c>
      <c r="I10" s="19"/>
      <c r="J10" s="3">
        <v>5</v>
      </c>
    </row>
    <row r="11" spans="1:10" ht="18" customHeight="1">
      <c r="A11" s="17">
        <v>6</v>
      </c>
      <c r="B11" s="17">
        <v>6</v>
      </c>
      <c r="C11" s="20" t="s">
        <v>24</v>
      </c>
      <c r="D11" s="21" t="s">
        <v>25</v>
      </c>
      <c r="E11" s="35" t="s">
        <v>63</v>
      </c>
      <c r="F11" s="46" t="s">
        <v>244</v>
      </c>
      <c r="G11" s="18">
        <v>83</v>
      </c>
      <c r="H11" s="13" t="str">
        <f t="shared" si="0"/>
        <v>Tốt</v>
      </c>
      <c r="I11" s="19"/>
      <c r="J11" s="3">
        <v>6</v>
      </c>
    </row>
    <row r="12" spans="1:10" ht="18" customHeight="1">
      <c r="A12" s="11">
        <v>7</v>
      </c>
      <c r="B12" s="54">
        <v>1</v>
      </c>
      <c r="C12" s="55" t="s">
        <v>26</v>
      </c>
      <c r="D12" s="25" t="s">
        <v>27</v>
      </c>
      <c r="E12" s="56" t="s">
        <v>46</v>
      </c>
      <c r="F12" s="36" t="s">
        <v>244</v>
      </c>
      <c r="G12" s="57">
        <v>76</v>
      </c>
      <c r="H12" s="10" t="str">
        <f t="shared" si="0"/>
        <v>Khá</v>
      </c>
      <c r="I12" s="58"/>
      <c r="J12" s="3">
        <v>7</v>
      </c>
    </row>
    <row r="13" spans="1:10" ht="18" customHeight="1">
      <c r="A13" s="17">
        <v>8</v>
      </c>
      <c r="B13" s="11">
        <v>2</v>
      </c>
      <c r="C13" s="20" t="s">
        <v>13</v>
      </c>
      <c r="D13" s="21" t="s">
        <v>33</v>
      </c>
      <c r="E13" s="35" t="s">
        <v>48</v>
      </c>
      <c r="F13" s="46" t="s">
        <v>244</v>
      </c>
      <c r="G13" s="18">
        <v>73</v>
      </c>
      <c r="H13" s="13" t="str">
        <f t="shared" si="0"/>
        <v>Khá</v>
      </c>
      <c r="I13" s="19"/>
      <c r="J13" s="3">
        <v>8</v>
      </c>
    </row>
    <row r="14" spans="1:10" ht="18" customHeight="1">
      <c r="A14" s="11">
        <v>9</v>
      </c>
      <c r="B14" s="54">
        <v>3</v>
      </c>
      <c r="C14" s="20" t="s">
        <v>18</v>
      </c>
      <c r="D14" s="22" t="s">
        <v>19</v>
      </c>
      <c r="E14" s="35" t="s">
        <v>49</v>
      </c>
      <c r="F14" s="46" t="s">
        <v>244</v>
      </c>
      <c r="G14" s="18">
        <v>74</v>
      </c>
      <c r="H14" s="13" t="str">
        <f t="shared" si="0"/>
        <v>Khá</v>
      </c>
      <c r="I14" s="19"/>
      <c r="J14" s="3">
        <v>9</v>
      </c>
    </row>
    <row r="15" spans="1:10" ht="18" customHeight="1">
      <c r="A15" s="17">
        <v>10</v>
      </c>
      <c r="B15" s="11">
        <v>4</v>
      </c>
      <c r="C15" s="20" t="s">
        <v>36</v>
      </c>
      <c r="D15" s="22" t="s">
        <v>37</v>
      </c>
      <c r="E15" s="35" t="s">
        <v>51</v>
      </c>
      <c r="F15" s="46" t="s">
        <v>244</v>
      </c>
      <c r="G15" s="18">
        <v>71</v>
      </c>
      <c r="H15" s="13" t="str">
        <f t="shared" si="0"/>
        <v>Khá</v>
      </c>
      <c r="I15" s="19"/>
      <c r="J15" s="3">
        <v>10</v>
      </c>
    </row>
    <row r="16" spans="1:10" ht="18" customHeight="1">
      <c r="A16" s="11">
        <v>11</v>
      </c>
      <c r="B16" s="54">
        <v>5</v>
      </c>
      <c r="C16" s="23" t="s">
        <v>39</v>
      </c>
      <c r="D16" s="22" t="s">
        <v>14</v>
      </c>
      <c r="E16" s="35" t="s">
        <v>53</v>
      </c>
      <c r="F16" s="46" t="s">
        <v>244</v>
      </c>
      <c r="G16" s="18">
        <v>71</v>
      </c>
      <c r="H16" s="13" t="str">
        <f t="shared" si="0"/>
        <v>Khá</v>
      </c>
      <c r="I16" s="19"/>
      <c r="J16" s="3">
        <v>11</v>
      </c>
    </row>
    <row r="17" spans="1:10" ht="18" customHeight="1">
      <c r="A17" s="17">
        <v>12</v>
      </c>
      <c r="B17" s="11">
        <v>6</v>
      </c>
      <c r="C17" s="24" t="s">
        <v>15</v>
      </c>
      <c r="D17" s="26" t="s">
        <v>30</v>
      </c>
      <c r="E17" s="35" t="s">
        <v>57</v>
      </c>
      <c r="F17" s="46" t="s">
        <v>244</v>
      </c>
      <c r="G17" s="18">
        <v>73</v>
      </c>
      <c r="H17" s="13" t="str">
        <f t="shared" si="0"/>
        <v>Khá</v>
      </c>
      <c r="I17" s="19"/>
      <c r="J17" s="3">
        <v>12</v>
      </c>
    </row>
    <row r="18" spans="1:10" ht="18" customHeight="1">
      <c r="A18" s="11">
        <v>13</v>
      </c>
      <c r="B18" s="54">
        <v>7</v>
      </c>
      <c r="C18" s="23" t="s">
        <v>13</v>
      </c>
      <c r="D18" s="22" t="s">
        <v>42</v>
      </c>
      <c r="E18" s="35" t="s">
        <v>58</v>
      </c>
      <c r="F18" s="46" t="s">
        <v>244</v>
      </c>
      <c r="G18" s="18">
        <v>74</v>
      </c>
      <c r="H18" s="13" t="str">
        <f t="shared" si="0"/>
        <v>Khá</v>
      </c>
      <c r="I18" s="19"/>
      <c r="J18" s="3">
        <v>13</v>
      </c>
    </row>
    <row r="19" spans="1:10" ht="18" customHeight="1">
      <c r="A19" s="17">
        <v>14</v>
      </c>
      <c r="B19" s="11">
        <v>8</v>
      </c>
      <c r="C19" s="20" t="s">
        <v>28</v>
      </c>
      <c r="D19" s="26" t="s">
        <v>29</v>
      </c>
      <c r="E19" s="35" t="s">
        <v>61</v>
      </c>
      <c r="F19" s="46" t="s">
        <v>244</v>
      </c>
      <c r="G19" s="18">
        <v>71</v>
      </c>
      <c r="H19" s="13" t="str">
        <f t="shared" si="0"/>
        <v>Khá</v>
      </c>
      <c r="I19" s="19"/>
      <c r="J19" s="3">
        <v>14</v>
      </c>
    </row>
    <row r="20" spans="1:10" ht="18" customHeight="1">
      <c r="A20" s="11">
        <v>15</v>
      </c>
      <c r="B20" s="54">
        <v>9</v>
      </c>
      <c r="C20" s="20" t="s">
        <v>31</v>
      </c>
      <c r="D20" s="21" t="s">
        <v>16</v>
      </c>
      <c r="E20" s="35" t="s">
        <v>64</v>
      </c>
      <c r="F20" s="46" t="s">
        <v>244</v>
      </c>
      <c r="G20" s="18">
        <v>71</v>
      </c>
      <c r="H20" s="13" t="str">
        <f t="shared" si="0"/>
        <v>Khá</v>
      </c>
      <c r="I20" s="19"/>
      <c r="J20" s="3">
        <v>15</v>
      </c>
    </row>
    <row r="21" spans="1:16" s="16" customFormat="1" ht="18" customHeight="1">
      <c r="A21" s="17">
        <v>16</v>
      </c>
      <c r="B21" s="17">
        <v>1</v>
      </c>
      <c r="C21" s="20" t="s">
        <v>34</v>
      </c>
      <c r="D21" s="21" t="s">
        <v>35</v>
      </c>
      <c r="E21" s="35" t="s">
        <v>47</v>
      </c>
      <c r="F21" s="46" t="s">
        <v>244</v>
      </c>
      <c r="G21" s="18">
        <v>69</v>
      </c>
      <c r="H21" s="13" t="str">
        <f t="shared" si="0"/>
        <v>TBK</v>
      </c>
      <c r="I21" s="19"/>
      <c r="J21" s="3">
        <v>16</v>
      </c>
      <c r="K21" s="3"/>
      <c r="L21" s="3"/>
      <c r="M21" s="3"/>
      <c r="N21" s="3"/>
      <c r="O21" s="3"/>
      <c r="P21" s="3"/>
    </row>
    <row r="22" spans="1:10" ht="18" customHeight="1">
      <c r="A22" s="11">
        <v>17</v>
      </c>
      <c r="B22" s="11">
        <v>2</v>
      </c>
      <c r="C22" s="23" t="s">
        <v>40</v>
      </c>
      <c r="D22" s="22" t="s">
        <v>41</v>
      </c>
      <c r="E22" s="35" t="s">
        <v>50</v>
      </c>
      <c r="F22" s="46" t="s">
        <v>244</v>
      </c>
      <c r="G22" s="18">
        <v>61</v>
      </c>
      <c r="H22" s="13" t="str">
        <f t="shared" si="0"/>
        <v>TBK</v>
      </c>
      <c r="I22" s="19"/>
      <c r="J22" s="3">
        <v>17</v>
      </c>
    </row>
    <row r="23" spans="1:10" ht="18" customHeight="1">
      <c r="A23" s="17">
        <v>18</v>
      </c>
      <c r="B23" s="17">
        <v>3</v>
      </c>
      <c r="C23" s="20" t="s">
        <v>38</v>
      </c>
      <c r="D23" s="21" t="s">
        <v>22</v>
      </c>
      <c r="E23" s="35" t="s">
        <v>56</v>
      </c>
      <c r="F23" s="46" t="s">
        <v>244</v>
      </c>
      <c r="G23" s="18">
        <v>69</v>
      </c>
      <c r="H23" s="13" t="str">
        <f t="shared" si="0"/>
        <v>TBK</v>
      </c>
      <c r="I23" s="19"/>
      <c r="J23" s="3">
        <v>18</v>
      </c>
    </row>
    <row r="24" spans="1:10" ht="18" customHeight="1">
      <c r="A24" s="11">
        <v>19</v>
      </c>
      <c r="B24" s="11">
        <v>4</v>
      </c>
      <c r="C24" s="23" t="s">
        <v>13</v>
      </c>
      <c r="D24" s="22" t="s">
        <v>43</v>
      </c>
      <c r="E24" s="35" t="s">
        <v>59</v>
      </c>
      <c r="F24" s="46" t="s">
        <v>244</v>
      </c>
      <c r="G24" s="18">
        <v>65</v>
      </c>
      <c r="H24" s="13" t="str">
        <f t="shared" si="0"/>
        <v>TBK</v>
      </c>
      <c r="I24" s="19"/>
      <c r="J24" s="3">
        <v>19</v>
      </c>
    </row>
    <row r="25" spans="1:16" s="66" customFormat="1" ht="18" customHeight="1">
      <c r="A25" s="28">
        <v>20</v>
      </c>
      <c r="B25" s="28">
        <v>1</v>
      </c>
      <c r="C25" s="86" t="s">
        <v>26</v>
      </c>
      <c r="D25" s="87" t="s">
        <v>192</v>
      </c>
      <c r="E25" s="88" t="s">
        <v>249</v>
      </c>
      <c r="F25" s="89" t="s">
        <v>244</v>
      </c>
      <c r="G25" s="90"/>
      <c r="H25" s="64" t="s">
        <v>248</v>
      </c>
      <c r="I25" s="91" t="s">
        <v>247</v>
      </c>
      <c r="J25" s="3">
        <v>20</v>
      </c>
      <c r="K25" s="65"/>
      <c r="L25" s="65"/>
      <c r="M25" s="65"/>
      <c r="N25" s="65"/>
      <c r="O25" s="65"/>
      <c r="P25" s="65"/>
    </row>
    <row r="26" spans="1:10" ht="18" customHeight="1">
      <c r="A26" s="11">
        <v>1</v>
      </c>
      <c r="B26" s="17">
        <v>1</v>
      </c>
      <c r="C26" s="37" t="s">
        <v>82</v>
      </c>
      <c r="D26" s="38" t="s">
        <v>83</v>
      </c>
      <c r="E26" s="107" t="s">
        <v>84</v>
      </c>
      <c r="F26" s="46" t="s">
        <v>149</v>
      </c>
      <c r="G26" s="40">
        <v>83</v>
      </c>
      <c r="H26" s="13" t="str">
        <f aca="true" t="shared" si="1" ref="H26:H59">IF(G26&lt;30,"Kém",IF(G26&lt;=49,"Yếu",IF(G26&lt;=59,"TB",IF(G26&lt;=69,"TBK",IF(G26&lt;=79,"Khá",IF(G26&lt;=89,"Tốt","Xuất sắc"))))))</f>
        <v>Tốt</v>
      </c>
      <c r="I26" s="27"/>
      <c r="J26" s="3">
        <v>21</v>
      </c>
    </row>
    <row r="27" spans="1:10" ht="18" customHeight="1">
      <c r="A27" s="11">
        <v>2</v>
      </c>
      <c r="B27" s="17">
        <v>2</v>
      </c>
      <c r="C27" s="37" t="s">
        <v>111</v>
      </c>
      <c r="D27" s="38" t="s">
        <v>109</v>
      </c>
      <c r="E27" s="107" t="s">
        <v>112</v>
      </c>
      <c r="F27" s="46" t="s">
        <v>149</v>
      </c>
      <c r="G27" s="40">
        <v>88</v>
      </c>
      <c r="H27" s="13" t="str">
        <f t="shared" si="1"/>
        <v>Tốt</v>
      </c>
      <c r="I27" s="27"/>
      <c r="J27" s="3">
        <v>22</v>
      </c>
    </row>
    <row r="28" spans="1:10" ht="18" customHeight="1">
      <c r="A28" s="11">
        <v>3</v>
      </c>
      <c r="B28" s="17">
        <v>1</v>
      </c>
      <c r="C28" s="37" t="s">
        <v>13</v>
      </c>
      <c r="D28" s="38" t="s">
        <v>65</v>
      </c>
      <c r="E28" s="107" t="s">
        <v>66</v>
      </c>
      <c r="F28" s="46" t="s">
        <v>149</v>
      </c>
      <c r="G28" s="17">
        <v>72</v>
      </c>
      <c r="H28" s="13" t="str">
        <f t="shared" si="1"/>
        <v>Khá</v>
      </c>
      <c r="I28" s="27"/>
      <c r="J28" s="3">
        <v>23</v>
      </c>
    </row>
    <row r="29" spans="1:10" ht="18" customHeight="1">
      <c r="A29" s="11">
        <v>4</v>
      </c>
      <c r="B29" s="17">
        <v>2</v>
      </c>
      <c r="C29" s="37" t="s">
        <v>67</v>
      </c>
      <c r="D29" s="38" t="s">
        <v>68</v>
      </c>
      <c r="E29" s="107" t="s">
        <v>69</v>
      </c>
      <c r="F29" s="46" t="s">
        <v>149</v>
      </c>
      <c r="G29" s="40">
        <v>73</v>
      </c>
      <c r="H29" s="13" t="str">
        <f t="shared" si="1"/>
        <v>Khá</v>
      </c>
      <c r="I29" s="27"/>
      <c r="J29" s="3">
        <v>24</v>
      </c>
    </row>
    <row r="30" spans="1:10" ht="18" customHeight="1">
      <c r="A30" s="11">
        <v>5</v>
      </c>
      <c r="B30" s="17">
        <v>3</v>
      </c>
      <c r="C30" s="37" t="s">
        <v>70</v>
      </c>
      <c r="D30" s="38" t="s">
        <v>71</v>
      </c>
      <c r="E30" s="107" t="s">
        <v>72</v>
      </c>
      <c r="F30" s="46" t="s">
        <v>149</v>
      </c>
      <c r="G30" s="40">
        <v>77</v>
      </c>
      <c r="H30" s="13" t="str">
        <f t="shared" si="1"/>
        <v>Khá</v>
      </c>
      <c r="I30" s="27"/>
      <c r="J30" s="3">
        <v>25</v>
      </c>
    </row>
    <row r="31" spans="1:10" ht="18" customHeight="1">
      <c r="A31" s="11">
        <v>6</v>
      </c>
      <c r="B31" s="17">
        <v>4</v>
      </c>
      <c r="C31" s="37" t="s">
        <v>76</v>
      </c>
      <c r="D31" s="38" t="s">
        <v>77</v>
      </c>
      <c r="E31" s="107" t="s">
        <v>78</v>
      </c>
      <c r="F31" s="46" t="s">
        <v>149</v>
      </c>
      <c r="G31" s="40">
        <v>70</v>
      </c>
      <c r="H31" s="13" t="str">
        <f t="shared" si="1"/>
        <v>Khá</v>
      </c>
      <c r="I31" s="27"/>
      <c r="J31" s="3">
        <v>26</v>
      </c>
    </row>
    <row r="32" spans="1:10" ht="18" customHeight="1">
      <c r="A32" s="11">
        <v>7</v>
      </c>
      <c r="B32" s="17">
        <v>5</v>
      </c>
      <c r="C32" s="37" t="s">
        <v>79</v>
      </c>
      <c r="D32" s="38" t="s">
        <v>80</v>
      </c>
      <c r="E32" s="107" t="s">
        <v>81</v>
      </c>
      <c r="F32" s="46" t="s">
        <v>149</v>
      </c>
      <c r="G32" s="40">
        <v>72</v>
      </c>
      <c r="H32" s="13" t="str">
        <f t="shared" si="1"/>
        <v>Khá</v>
      </c>
      <c r="I32" s="27"/>
      <c r="J32" s="3">
        <v>27</v>
      </c>
    </row>
    <row r="33" spans="1:10" ht="18" customHeight="1">
      <c r="A33" s="11">
        <v>8</v>
      </c>
      <c r="B33" s="17">
        <v>6</v>
      </c>
      <c r="C33" s="37" t="s">
        <v>94</v>
      </c>
      <c r="D33" s="38" t="s">
        <v>95</v>
      </c>
      <c r="E33" s="107" t="s">
        <v>96</v>
      </c>
      <c r="F33" s="46" t="s">
        <v>149</v>
      </c>
      <c r="G33" s="40">
        <v>70</v>
      </c>
      <c r="H33" s="13" t="str">
        <f t="shared" si="1"/>
        <v>Khá</v>
      </c>
      <c r="I33" s="27"/>
      <c r="J33" s="3">
        <v>28</v>
      </c>
    </row>
    <row r="34" spans="1:10" ht="18" customHeight="1">
      <c r="A34" s="11">
        <v>9</v>
      </c>
      <c r="B34" s="17">
        <v>7</v>
      </c>
      <c r="C34" s="37" t="s">
        <v>97</v>
      </c>
      <c r="D34" s="38" t="s">
        <v>98</v>
      </c>
      <c r="E34" s="107" t="s">
        <v>99</v>
      </c>
      <c r="F34" s="46" t="s">
        <v>149</v>
      </c>
      <c r="G34" s="40">
        <v>79</v>
      </c>
      <c r="H34" s="13" t="str">
        <f t="shared" si="1"/>
        <v>Khá</v>
      </c>
      <c r="I34" s="27"/>
      <c r="J34" s="3">
        <v>29</v>
      </c>
    </row>
    <row r="35" spans="1:10" ht="18" customHeight="1">
      <c r="A35" s="11">
        <v>10</v>
      </c>
      <c r="B35" s="17">
        <v>8</v>
      </c>
      <c r="C35" s="37" t="s">
        <v>108</v>
      </c>
      <c r="D35" s="38" t="s">
        <v>109</v>
      </c>
      <c r="E35" s="107" t="s">
        <v>110</v>
      </c>
      <c r="F35" s="46" t="s">
        <v>149</v>
      </c>
      <c r="G35" s="40">
        <v>77</v>
      </c>
      <c r="H35" s="13" t="str">
        <f aca="true" t="shared" si="2" ref="H35:H48">IF(G35&lt;30,"Kém",IF(G35&lt;=49,"Yếu",IF(G35&lt;=59,"TB",IF(G35&lt;=69,"TBK",IF(G35&lt;=79,"Khá",IF(G35&lt;=89,"Tốt","Xuất sắc"))))))</f>
        <v>Khá</v>
      </c>
      <c r="I35" s="27"/>
      <c r="J35" s="3">
        <v>30</v>
      </c>
    </row>
    <row r="36" spans="1:10" ht="18" customHeight="1">
      <c r="A36" s="11">
        <v>11</v>
      </c>
      <c r="B36" s="17">
        <v>9</v>
      </c>
      <c r="C36" s="37" t="s">
        <v>113</v>
      </c>
      <c r="D36" s="38" t="s">
        <v>32</v>
      </c>
      <c r="E36" s="107" t="s">
        <v>114</v>
      </c>
      <c r="F36" s="46" t="s">
        <v>149</v>
      </c>
      <c r="G36" s="40">
        <v>78</v>
      </c>
      <c r="H36" s="13" t="str">
        <f t="shared" si="2"/>
        <v>Khá</v>
      </c>
      <c r="I36" s="27"/>
      <c r="J36" s="3">
        <v>31</v>
      </c>
    </row>
    <row r="37" spans="1:10" ht="18" customHeight="1">
      <c r="A37" s="11">
        <v>12</v>
      </c>
      <c r="B37" s="17">
        <v>10</v>
      </c>
      <c r="C37" s="37" t="s">
        <v>13</v>
      </c>
      <c r="D37" s="38" t="s">
        <v>115</v>
      </c>
      <c r="E37" s="107" t="s">
        <v>116</v>
      </c>
      <c r="F37" s="46" t="s">
        <v>149</v>
      </c>
      <c r="G37" s="40">
        <v>77</v>
      </c>
      <c r="H37" s="13" t="str">
        <f t="shared" si="2"/>
        <v>Khá</v>
      </c>
      <c r="I37" s="27"/>
      <c r="J37" s="3">
        <v>32</v>
      </c>
    </row>
    <row r="38" spans="1:10" ht="18" customHeight="1">
      <c r="A38" s="11">
        <v>13</v>
      </c>
      <c r="B38" s="17">
        <v>11</v>
      </c>
      <c r="C38" s="37" t="s">
        <v>117</v>
      </c>
      <c r="D38" s="38" t="s">
        <v>118</v>
      </c>
      <c r="E38" s="107" t="s">
        <v>119</v>
      </c>
      <c r="F38" s="46" t="s">
        <v>149</v>
      </c>
      <c r="G38" s="40">
        <v>74</v>
      </c>
      <c r="H38" s="13" t="str">
        <f t="shared" si="2"/>
        <v>Khá</v>
      </c>
      <c r="I38" s="27"/>
      <c r="J38" s="3">
        <v>33</v>
      </c>
    </row>
    <row r="39" spans="1:10" ht="18" customHeight="1">
      <c r="A39" s="11">
        <v>14</v>
      </c>
      <c r="B39" s="17">
        <v>12</v>
      </c>
      <c r="C39" s="37" t="s">
        <v>120</v>
      </c>
      <c r="D39" s="38" t="s">
        <v>121</v>
      </c>
      <c r="E39" s="107" t="s">
        <v>122</v>
      </c>
      <c r="F39" s="46" t="s">
        <v>149</v>
      </c>
      <c r="G39" s="40">
        <v>74</v>
      </c>
      <c r="H39" s="13" t="str">
        <f t="shared" si="2"/>
        <v>Khá</v>
      </c>
      <c r="I39" s="27"/>
      <c r="J39" s="3">
        <v>34</v>
      </c>
    </row>
    <row r="40" spans="1:10" ht="18" customHeight="1">
      <c r="A40" s="11">
        <v>15</v>
      </c>
      <c r="B40" s="17">
        <v>13</v>
      </c>
      <c r="C40" s="37" t="s">
        <v>31</v>
      </c>
      <c r="D40" s="38" t="s">
        <v>124</v>
      </c>
      <c r="E40" s="107" t="s">
        <v>125</v>
      </c>
      <c r="F40" s="46" t="s">
        <v>149</v>
      </c>
      <c r="G40" s="40">
        <v>79</v>
      </c>
      <c r="H40" s="13" t="str">
        <f t="shared" si="2"/>
        <v>Khá</v>
      </c>
      <c r="I40" s="27"/>
      <c r="J40" s="3">
        <v>35</v>
      </c>
    </row>
    <row r="41" spans="1:10" ht="18" customHeight="1">
      <c r="A41" s="11">
        <v>16</v>
      </c>
      <c r="B41" s="17">
        <v>14</v>
      </c>
      <c r="C41" s="37" t="s">
        <v>126</v>
      </c>
      <c r="D41" s="38" t="s">
        <v>127</v>
      </c>
      <c r="E41" s="107" t="s">
        <v>128</v>
      </c>
      <c r="F41" s="46" t="s">
        <v>149</v>
      </c>
      <c r="G41" s="40">
        <v>79</v>
      </c>
      <c r="H41" s="13" t="str">
        <f t="shared" si="2"/>
        <v>Khá</v>
      </c>
      <c r="I41" s="27"/>
      <c r="J41" s="3">
        <v>36</v>
      </c>
    </row>
    <row r="42" spans="1:10" ht="18" customHeight="1">
      <c r="A42" s="11">
        <v>17</v>
      </c>
      <c r="B42" s="17">
        <v>15</v>
      </c>
      <c r="C42" s="37" t="s">
        <v>13</v>
      </c>
      <c r="D42" s="38" t="s">
        <v>130</v>
      </c>
      <c r="E42" s="107" t="s">
        <v>132</v>
      </c>
      <c r="F42" s="46" t="s">
        <v>149</v>
      </c>
      <c r="G42" s="40">
        <v>71</v>
      </c>
      <c r="H42" s="13" t="str">
        <f t="shared" si="2"/>
        <v>Khá</v>
      </c>
      <c r="I42" s="27"/>
      <c r="J42" s="3">
        <v>37</v>
      </c>
    </row>
    <row r="43" spans="1:10" ht="18" customHeight="1">
      <c r="A43" s="11">
        <v>18</v>
      </c>
      <c r="B43" s="17">
        <v>16</v>
      </c>
      <c r="C43" s="37" t="s">
        <v>13</v>
      </c>
      <c r="D43" s="38" t="s">
        <v>45</v>
      </c>
      <c r="E43" s="107" t="s">
        <v>133</v>
      </c>
      <c r="F43" s="46" t="s">
        <v>149</v>
      </c>
      <c r="G43" s="40">
        <v>71</v>
      </c>
      <c r="H43" s="13" t="str">
        <f t="shared" si="2"/>
        <v>Khá</v>
      </c>
      <c r="I43" s="27"/>
      <c r="J43" s="3">
        <v>38</v>
      </c>
    </row>
    <row r="44" spans="1:10" ht="18" customHeight="1">
      <c r="A44" s="11">
        <v>19</v>
      </c>
      <c r="B44" s="17">
        <v>17</v>
      </c>
      <c r="C44" s="37" t="s">
        <v>31</v>
      </c>
      <c r="D44" s="38" t="s">
        <v>134</v>
      </c>
      <c r="E44" s="107" t="s">
        <v>135</v>
      </c>
      <c r="F44" s="46" t="s">
        <v>149</v>
      </c>
      <c r="G44" s="40">
        <v>77</v>
      </c>
      <c r="H44" s="13" t="str">
        <f t="shared" si="2"/>
        <v>Khá</v>
      </c>
      <c r="I44" s="27"/>
      <c r="J44" s="3">
        <v>39</v>
      </c>
    </row>
    <row r="45" spans="1:10" ht="18" customHeight="1">
      <c r="A45" s="11">
        <v>20</v>
      </c>
      <c r="B45" s="17">
        <v>18</v>
      </c>
      <c r="C45" s="37" t="s">
        <v>13</v>
      </c>
      <c r="D45" s="38" t="s">
        <v>136</v>
      </c>
      <c r="E45" s="107" t="s">
        <v>137</v>
      </c>
      <c r="F45" s="46" t="s">
        <v>149</v>
      </c>
      <c r="G45" s="40">
        <v>77</v>
      </c>
      <c r="H45" s="13" t="str">
        <f t="shared" si="2"/>
        <v>Khá</v>
      </c>
      <c r="I45" s="27"/>
      <c r="J45" s="3">
        <v>40</v>
      </c>
    </row>
    <row r="46" spans="1:10" ht="18" customHeight="1">
      <c r="A46" s="11">
        <v>21</v>
      </c>
      <c r="B46" s="17">
        <v>19</v>
      </c>
      <c r="C46" s="37" t="s">
        <v>13</v>
      </c>
      <c r="D46" s="38" t="s">
        <v>138</v>
      </c>
      <c r="E46" s="107" t="s">
        <v>139</v>
      </c>
      <c r="F46" s="46" t="s">
        <v>149</v>
      </c>
      <c r="G46" s="40">
        <v>73</v>
      </c>
      <c r="H46" s="13" t="str">
        <f t="shared" si="2"/>
        <v>Khá</v>
      </c>
      <c r="I46" s="27"/>
      <c r="J46" s="3">
        <v>41</v>
      </c>
    </row>
    <row r="47" spans="1:10" ht="18" customHeight="1">
      <c r="A47" s="11">
        <v>22</v>
      </c>
      <c r="B47" s="17">
        <v>20</v>
      </c>
      <c r="C47" s="37" t="s">
        <v>143</v>
      </c>
      <c r="D47" s="38" t="s">
        <v>25</v>
      </c>
      <c r="E47" s="107" t="s">
        <v>144</v>
      </c>
      <c r="F47" s="46" t="s">
        <v>149</v>
      </c>
      <c r="G47" s="40">
        <v>78</v>
      </c>
      <c r="H47" s="13" t="str">
        <f t="shared" si="2"/>
        <v>Khá</v>
      </c>
      <c r="I47" s="27"/>
      <c r="J47" s="3">
        <v>42</v>
      </c>
    </row>
    <row r="48" spans="1:10" ht="18" customHeight="1">
      <c r="A48" s="11">
        <v>23</v>
      </c>
      <c r="B48" s="17">
        <v>21</v>
      </c>
      <c r="C48" s="37" t="s">
        <v>145</v>
      </c>
      <c r="D48" s="38" t="s">
        <v>25</v>
      </c>
      <c r="E48" s="107" t="s">
        <v>146</v>
      </c>
      <c r="F48" s="46" t="s">
        <v>149</v>
      </c>
      <c r="G48" s="40">
        <v>74</v>
      </c>
      <c r="H48" s="13" t="str">
        <f t="shared" si="2"/>
        <v>Khá</v>
      </c>
      <c r="I48" s="27"/>
      <c r="J48" s="3">
        <v>43</v>
      </c>
    </row>
    <row r="49" spans="1:10" ht="18" customHeight="1">
      <c r="A49" s="11">
        <v>24</v>
      </c>
      <c r="B49" s="17">
        <v>1</v>
      </c>
      <c r="C49" s="37" t="s">
        <v>73</v>
      </c>
      <c r="D49" s="38" t="s">
        <v>74</v>
      </c>
      <c r="E49" s="107" t="s">
        <v>75</v>
      </c>
      <c r="F49" s="46" t="s">
        <v>149</v>
      </c>
      <c r="G49" s="17">
        <v>68</v>
      </c>
      <c r="H49" s="13" t="str">
        <f t="shared" si="1"/>
        <v>TBK</v>
      </c>
      <c r="I49" s="27"/>
      <c r="J49" s="3">
        <v>44</v>
      </c>
    </row>
    <row r="50" spans="1:10" ht="18" customHeight="1">
      <c r="A50" s="11">
        <v>25</v>
      </c>
      <c r="B50" s="17">
        <v>2</v>
      </c>
      <c r="C50" s="37" t="s">
        <v>85</v>
      </c>
      <c r="D50" s="38" t="s">
        <v>86</v>
      </c>
      <c r="E50" s="107" t="s">
        <v>87</v>
      </c>
      <c r="F50" s="46" t="s">
        <v>149</v>
      </c>
      <c r="G50" s="40">
        <v>64</v>
      </c>
      <c r="H50" s="13" t="str">
        <f t="shared" si="1"/>
        <v>TBK</v>
      </c>
      <c r="I50" s="27"/>
      <c r="J50" s="3">
        <v>45</v>
      </c>
    </row>
    <row r="51" spans="1:10" ht="18" customHeight="1">
      <c r="A51" s="11">
        <v>26</v>
      </c>
      <c r="B51" s="17">
        <v>3</v>
      </c>
      <c r="C51" s="37" t="s">
        <v>88</v>
      </c>
      <c r="D51" s="38" t="s">
        <v>89</v>
      </c>
      <c r="E51" s="107" t="s">
        <v>90</v>
      </c>
      <c r="F51" s="46" t="s">
        <v>149</v>
      </c>
      <c r="G51" s="40">
        <v>66</v>
      </c>
      <c r="H51" s="13" t="str">
        <f t="shared" si="1"/>
        <v>TBK</v>
      </c>
      <c r="I51" s="27"/>
      <c r="J51" s="3">
        <v>46</v>
      </c>
    </row>
    <row r="52" spans="1:10" ht="18" customHeight="1">
      <c r="A52" s="11">
        <v>27</v>
      </c>
      <c r="B52" s="17">
        <v>4</v>
      </c>
      <c r="C52" s="37" t="s">
        <v>100</v>
      </c>
      <c r="D52" s="38" t="s">
        <v>101</v>
      </c>
      <c r="E52" s="107" t="s">
        <v>102</v>
      </c>
      <c r="F52" s="46" t="s">
        <v>149</v>
      </c>
      <c r="G52" s="40">
        <v>69</v>
      </c>
      <c r="H52" s="13" t="str">
        <f t="shared" si="1"/>
        <v>TBK</v>
      </c>
      <c r="I52" s="27"/>
      <c r="J52" s="3">
        <v>47</v>
      </c>
    </row>
    <row r="53" spans="1:10" ht="18" customHeight="1">
      <c r="A53" s="11">
        <v>28</v>
      </c>
      <c r="B53" s="17">
        <v>5</v>
      </c>
      <c r="C53" s="37" t="s">
        <v>106</v>
      </c>
      <c r="D53" s="38" t="s">
        <v>14</v>
      </c>
      <c r="E53" s="107" t="s">
        <v>107</v>
      </c>
      <c r="F53" s="46" t="s">
        <v>149</v>
      </c>
      <c r="G53" s="40">
        <v>68</v>
      </c>
      <c r="H53" s="13" t="str">
        <f t="shared" si="1"/>
        <v>TBK</v>
      </c>
      <c r="I53" s="27"/>
      <c r="J53" s="3">
        <v>48</v>
      </c>
    </row>
    <row r="54" spans="1:10" ht="18" customHeight="1">
      <c r="A54" s="11">
        <v>29</v>
      </c>
      <c r="B54" s="17">
        <v>6</v>
      </c>
      <c r="C54" s="37" t="s">
        <v>129</v>
      </c>
      <c r="D54" s="38" t="s">
        <v>130</v>
      </c>
      <c r="E54" s="107" t="s">
        <v>131</v>
      </c>
      <c r="F54" s="46" t="s">
        <v>149</v>
      </c>
      <c r="G54" s="40">
        <v>68</v>
      </c>
      <c r="H54" s="13" t="str">
        <f>IF(G54&lt;30,"Kém",IF(G54&lt;=49,"Yếu",IF(G54&lt;=59,"TB",IF(G54&lt;=69,"TBK",IF(G54&lt;=79,"Khá",IF(G54&lt;=89,"Tốt","Xuất sắc"))))))</f>
        <v>TBK</v>
      </c>
      <c r="I54" s="27"/>
      <c r="J54" s="3">
        <v>49</v>
      </c>
    </row>
    <row r="55" spans="1:10" ht="18" customHeight="1">
      <c r="A55" s="11">
        <v>30</v>
      </c>
      <c r="B55" s="17">
        <v>7</v>
      </c>
      <c r="C55" s="37" t="s">
        <v>88</v>
      </c>
      <c r="D55" s="38" t="s">
        <v>147</v>
      </c>
      <c r="E55" s="107" t="s">
        <v>148</v>
      </c>
      <c r="F55" s="46" t="s">
        <v>149</v>
      </c>
      <c r="G55" s="40">
        <v>69</v>
      </c>
      <c r="H55" s="13" t="str">
        <f>IF(G55&lt;30,"Kém",IF(G55&lt;=49,"Yếu",IF(G55&lt;=59,"TB",IF(G55&lt;=69,"TBK",IF(G55&lt;=79,"Khá",IF(G55&lt;=89,"Tốt","Xuất sắc"))))))</f>
        <v>TBK</v>
      </c>
      <c r="I55" s="27"/>
      <c r="J55" s="3">
        <v>50</v>
      </c>
    </row>
    <row r="56" spans="1:10" ht="18" customHeight="1">
      <c r="A56" s="11">
        <v>31</v>
      </c>
      <c r="B56" s="17">
        <v>1</v>
      </c>
      <c r="C56" s="37" t="s">
        <v>91</v>
      </c>
      <c r="D56" s="38" t="s">
        <v>92</v>
      </c>
      <c r="E56" s="107" t="s">
        <v>93</v>
      </c>
      <c r="F56" s="46" t="s">
        <v>149</v>
      </c>
      <c r="G56" s="40">
        <v>53</v>
      </c>
      <c r="H56" s="13" t="str">
        <f t="shared" si="1"/>
        <v>TB</v>
      </c>
      <c r="I56" s="27"/>
      <c r="J56" s="3">
        <v>51</v>
      </c>
    </row>
    <row r="57" spans="1:10" ht="18" customHeight="1">
      <c r="A57" s="11">
        <v>32</v>
      </c>
      <c r="B57" s="17">
        <v>2</v>
      </c>
      <c r="C57" s="37" t="s">
        <v>103</v>
      </c>
      <c r="D57" s="38" t="s">
        <v>104</v>
      </c>
      <c r="E57" s="107" t="s">
        <v>105</v>
      </c>
      <c r="F57" s="46" t="s">
        <v>149</v>
      </c>
      <c r="G57" s="40">
        <v>58</v>
      </c>
      <c r="H57" s="13" t="str">
        <f t="shared" si="1"/>
        <v>TB</v>
      </c>
      <c r="I57" s="27"/>
      <c r="J57" s="3">
        <v>52</v>
      </c>
    </row>
    <row r="58" spans="1:16" s="66" customFormat="1" ht="18" customHeight="1">
      <c r="A58" s="11">
        <v>33</v>
      </c>
      <c r="B58" s="67">
        <v>1</v>
      </c>
      <c r="C58" s="75" t="s">
        <v>246</v>
      </c>
      <c r="D58" s="76" t="s">
        <v>17</v>
      </c>
      <c r="E58" s="108" t="s">
        <v>123</v>
      </c>
      <c r="F58" s="71" t="s">
        <v>149</v>
      </c>
      <c r="G58" s="78">
        <v>40</v>
      </c>
      <c r="H58" s="73" t="str">
        <f t="shared" si="1"/>
        <v>Yếu</v>
      </c>
      <c r="I58" s="91" t="s">
        <v>247</v>
      </c>
      <c r="J58" s="3">
        <v>53</v>
      </c>
      <c r="K58" s="65"/>
      <c r="L58" s="65"/>
      <c r="M58" s="65"/>
      <c r="N58" s="65"/>
      <c r="O58" s="65"/>
      <c r="P58" s="65"/>
    </row>
    <row r="59" spans="1:16" s="66" customFormat="1" ht="18" customHeight="1">
      <c r="A59" s="92">
        <v>34</v>
      </c>
      <c r="B59" s="59">
        <v>2</v>
      </c>
      <c r="C59" s="93" t="s">
        <v>140</v>
      </c>
      <c r="D59" s="94" t="s">
        <v>141</v>
      </c>
      <c r="E59" s="109" t="s">
        <v>142</v>
      </c>
      <c r="F59" s="89" t="s">
        <v>149</v>
      </c>
      <c r="G59" s="95">
        <v>40</v>
      </c>
      <c r="H59" s="64" t="str">
        <f t="shared" si="1"/>
        <v>Yếu</v>
      </c>
      <c r="I59" s="91" t="s">
        <v>247</v>
      </c>
      <c r="J59" s="3">
        <v>54</v>
      </c>
      <c r="K59" s="65"/>
      <c r="L59" s="65"/>
      <c r="M59" s="65"/>
      <c r="N59" s="65"/>
      <c r="O59" s="65"/>
      <c r="P59" s="65"/>
    </row>
    <row r="60" spans="1:10" ht="18" customHeight="1">
      <c r="A60" s="11">
        <v>1</v>
      </c>
      <c r="B60" s="41">
        <v>1</v>
      </c>
      <c r="C60" s="42" t="s">
        <v>154</v>
      </c>
      <c r="D60" s="43" t="s">
        <v>155</v>
      </c>
      <c r="E60" s="35" t="s">
        <v>156</v>
      </c>
      <c r="F60" s="17" t="s">
        <v>245</v>
      </c>
      <c r="G60" s="44">
        <v>89</v>
      </c>
      <c r="H60" s="13" t="str">
        <f aca="true" t="shared" si="3" ref="H60:H73">IF(G60&lt;30,"Kém",IF(G60&lt;=49,"Yếu",IF(G60&lt;=59,"TB",IF(G60&lt;=69,"TBK",IF(G60&lt;=79,"Khá",IF(G60&lt;=89,"Tốt","Xuất sắc"))))))</f>
        <v>Tốt</v>
      </c>
      <c r="I60" s="19"/>
      <c r="J60" s="3">
        <v>55</v>
      </c>
    </row>
    <row r="61" spans="1:10" s="3" customFormat="1" ht="18" customHeight="1">
      <c r="A61" s="17">
        <v>2</v>
      </c>
      <c r="B61" s="41">
        <v>2</v>
      </c>
      <c r="C61" s="42" t="s">
        <v>162</v>
      </c>
      <c r="D61" s="43" t="s">
        <v>163</v>
      </c>
      <c r="E61" s="35" t="s">
        <v>164</v>
      </c>
      <c r="F61" s="17" t="s">
        <v>245</v>
      </c>
      <c r="G61" s="44">
        <v>88</v>
      </c>
      <c r="H61" s="13" t="str">
        <f t="shared" si="3"/>
        <v>Tốt</v>
      </c>
      <c r="I61" s="19"/>
      <c r="J61" s="3">
        <v>56</v>
      </c>
    </row>
    <row r="62" spans="1:10" s="3" customFormat="1" ht="18" customHeight="1">
      <c r="A62" s="11">
        <v>3</v>
      </c>
      <c r="B62" s="41">
        <v>3</v>
      </c>
      <c r="C62" s="42" t="s">
        <v>165</v>
      </c>
      <c r="D62" s="43" t="s">
        <v>163</v>
      </c>
      <c r="E62" s="35" t="s">
        <v>166</v>
      </c>
      <c r="F62" s="17" t="s">
        <v>245</v>
      </c>
      <c r="G62" s="44">
        <v>89</v>
      </c>
      <c r="H62" s="13" t="str">
        <f t="shared" si="3"/>
        <v>Tốt</v>
      </c>
      <c r="I62" s="19"/>
      <c r="J62" s="3">
        <v>57</v>
      </c>
    </row>
    <row r="63" spans="1:10" s="3" customFormat="1" ht="18" customHeight="1">
      <c r="A63" s="17">
        <v>4</v>
      </c>
      <c r="B63" s="41">
        <v>4</v>
      </c>
      <c r="C63" s="42" t="s">
        <v>167</v>
      </c>
      <c r="D63" s="43" t="s">
        <v>168</v>
      </c>
      <c r="E63" s="35" t="s">
        <v>169</v>
      </c>
      <c r="F63" s="17" t="s">
        <v>245</v>
      </c>
      <c r="G63" s="44">
        <v>87</v>
      </c>
      <c r="H63" s="13" t="str">
        <f t="shared" si="3"/>
        <v>Tốt</v>
      </c>
      <c r="I63" s="19"/>
      <c r="J63" s="3">
        <v>58</v>
      </c>
    </row>
    <row r="64" spans="1:10" s="3" customFormat="1" ht="18" customHeight="1">
      <c r="A64" s="11">
        <v>5</v>
      </c>
      <c r="B64" s="41">
        <v>5</v>
      </c>
      <c r="C64" s="42" t="s">
        <v>170</v>
      </c>
      <c r="D64" s="43" t="s">
        <v>115</v>
      </c>
      <c r="E64" s="35" t="s">
        <v>171</v>
      </c>
      <c r="F64" s="17" t="s">
        <v>245</v>
      </c>
      <c r="G64" s="44">
        <v>89</v>
      </c>
      <c r="H64" s="13" t="str">
        <f t="shared" si="3"/>
        <v>Tốt</v>
      </c>
      <c r="I64" s="19"/>
      <c r="J64" s="3">
        <v>59</v>
      </c>
    </row>
    <row r="65" spans="1:10" s="3" customFormat="1" ht="18" customHeight="1">
      <c r="A65" s="17">
        <v>6</v>
      </c>
      <c r="B65" s="41">
        <v>6</v>
      </c>
      <c r="C65" s="42" t="s">
        <v>13</v>
      </c>
      <c r="D65" s="43" t="s">
        <v>173</v>
      </c>
      <c r="E65" s="35" t="s">
        <v>174</v>
      </c>
      <c r="F65" s="17" t="s">
        <v>245</v>
      </c>
      <c r="G65" s="44">
        <v>80</v>
      </c>
      <c r="H65" s="13" t="str">
        <f t="shared" si="3"/>
        <v>Tốt</v>
      </c>
      <c r="I65" s="19"/>
      <c r="J65" s="3">
        <v>60</v>
      </c>
    </row>
    <row r="66" spans="1:10" s="3" customFormat="1" ht="18" customHeight="1">
      <c r="A66" s="11">
        <v>7</v>
      </c>
      <c r="B66" s="41">
        <v>7</v>
      </c>
      <c r="C66" s="42" t="s">
        <v>13</v>
      </c>
      <c r="D66" s="43" t="s">
        <v>43</v>
      </c>
      <c r="E66" s="35" t="s">
        <v>175</v>
      </c>
      <c r="F66" s="17" t="s">
        <v>245</v>
      </c>
      <c r="G66" s="44">
        <v>87</v>
      </c>
      <c r="H66" s="13" t="str">
        <f t="shared" si="3"/>
        <v>Tốt</v>
      </c>
      <c r="I66" s="19"/>
      <c r="J66" s="3">
        <v>61</v>
      </c>
    </row>
    <row r="67" spans="1:10" s="3" customFormat="1" ht="18" customHeight="1">
      <c r="A67" s="17">
        <v>8</v>
      </c>
      <c r="B67" s="41">
        <v>8</v>
      </c>
      <c r="C67" s="42" t="s">
        <v>179</v>
      </c>
      <c r="D67" s="43" t="s">
        <v>180</v>
      </c>
      <c r="E67" s="35" t="s">
        <v>181</v>
      </c>
      <c r="F67" s="17" t="s">
        <v>245</v>
      </c>
      <c r="G67" s="44">
        <v>89</v>
      </c>
      <c r="H67" s="13" t="str">
        <f t="shared" si="3"/>
        <v>Tốt</v>
      </c>
      <c r="I67" s="19"/>
      <c r="J67" s="3">
        <v>62</v>
      </c>
    </row>
    <row r="68" spans="1:10" s="3" customFormat="1" ht="18" customHeight="1">
      <c r="A68" s="11">
        <v>9</v>
      </c>
      <c r="B68" s="41">
        <v>9</v>
      </c>
      <c r="C68" s="42" t="s">
        <v>85</v>
      </c>
      <c r="D68" s="43" t="s">
        <v>182</v>
      </c>
      <c r="E68" s="35" t="s">
        <v>183</v>
      </c>
      <c r="F68" s="17" t="s">
        <v>245</v>
      </c>
      <c r="G68" s="44">
        <v>89</v>
      </c>
      <c r="H68" s="13" t="str">
        <f t="shared" si="3"/>
        <v>Tốt</v>
      </c>
      <c r="I68" s="19"/>
      <c r="J68" s="3">
        <v>63</v>
      </c>
    </row>
    <row r="69" spans="1:10" ht="18" customHeight="1">
      <c r="A69" s="17">
        <v>10</v>
      </c>
      <c r="B69" s="41">
        <v>1</v>
      </c>
      <c r="C69" s="42" t="s">
        <v>106</v>
      </c>
      <c r="D69" s="43" t="s">
        <v>150</v>
      </c>
      <c r="E69" s="35" t="s">
        <v>151</v>
      </c>
      <c r="F69" s="17" t="s">
        <v>245</v>
      </c>
      <c r="G69" s="44">
        <v>78</v>
      </c>
      <c r="H69" s="13" t="str">
        <f t="shared" si="3"/>
        <v>Khá</v>
      </c>
      <c r="I69" s="19"/>
      <c r="J69" s="3">
        <v>64</v>
      </c>
    </row>
    <row r="70" spans="1:10" ht="18" customHeight="1">
      <c r="A70" s="11">
        <v>11</v>
      </c>
      <c r="B70" s="41">
        <v>2</v>
      </c>
      <c r="C70" s="42" t="s">
        <v>152</v>
      </c>
      <c r="D70" s="43" t="s">
        <v>35</v>
      </c>
      <c r="E70" s="35" t="s">
        <v>153</v>
      </c>
      <c r="F70" s="17" t="s">
        <v>245</v>
      </c>
      <c r="G70" s="44">
        <v>75</v>
      </c>
      <c r="H70" s="13" t="str">
        <f t="shared" si="3"/>
        <v>Khá</v>
      </c>
      <c r="I70" s="19"/>
      <c r="J70" s="3">
        <v>65</v>
      </c>
    </row>
    <row r="71" spans="1:10" ht="18" customHeight="1">
      <c r="A71" s="17">
        <v>12</v>
      </c>
      <c r="B71" s="41">
        <v>3</v>
      </c>
      <c r="C71" s="42" t="s">
        <v>157</v>
      </c>
      <c r="D71" s="43" t="s">
        <v>158</v>
      </c>
      <c r="E71" s="35" t="s">
        <v>159</v>
      </c>
      <c r="F71" s="17" t="s">
        <v>245</v>
      </c>
      <c r="G71" s="44">
        <v>78</v>
      </c>
      <c r="H71" s="13" t="str">
        <f t="shared" si="3"/>
        <v>Khá</v>
      </c>
      <c r="I71" s="19"/>
      <c r="J71" s="3">
        <v>66</v>
      </c>
    </row>
    <row r="72" spans="1:10" s="3" customFormat="1" ht="18" customHeight="1">
      <c r="A72" s="11">
        <v>13</v>
      </c>
      <c r="B72" s="41">
        <v>4</v>
      </c>
      <c r="C72" s="42" t="s">
        <v>176</v>
      </c>
      <c r="D72" s="43" t="s">
        <v>177</v>
      </c>
      <c r="E72" s="35" t="s">
        <v>178</v>
      </c>
      <c r="F72" s="17" t="s">
        <v>245</v>
      </c>
      <c r="G72" s="44">
        <v>75</v>
      </c>
      <c r="H72" s="13" t="str">
        <f t="shared" si="3"/>
        <v>Khá</v>
      </c>
      <c r="I72" s="19"/>
      <c r="J72" s="3">
        <v>67</v>
      </c>
    </row>
    <row r="73" spans="1:10" s="3" customFormat="1" ht="18" customHeight="1">
      <c r="A73" s="17">
        <v>14</v>
      </c>
      <c r="B73" s="41">
        <v>1</v>
      </c>
      <c r="C73" s="42" t="s">
        <v>160</v>
      </c>
      <c r="D73" s="43" t="s">
        <v>83</v>
      </c>
      <c r="E73" s="35" t="s">
        <v>161</v>
      </c>
      <c r="F73" s="17" t="s">
        <v>245</v>
      </c>
      <c r="G73" s="44">
        <v>60</v>
      </c>
      <c r="H73" s="13" t="str">
        <f t="shared" si="3"/>
        <v>TBK</v>
      </c>
      <c r="I73" s="19"/>
      <c r="J73" s="3">
        <v>68</v>
      </c>
    </row>
    <row r="74" spans="1:10" s="3" customFormat="1" ht="18" customHeight="1">
      <c r="A74" s="92">
        <v>15</v>
      </c>
      <c r="B74" s="96">
        <v>2</v>
      </c>
      <c r="C74" s="97" t="s">
        <v>13</v>
      </c>
      <c r="D74" s="98" t="s">
        <v>118</v>
      </c>
      <c r="E74" s="99" t="s">
        <v>172</v>
      </c>
      <c r="F74" s="28" t="s">
        <v>245</v>
      </c>
      <c r="G74" s="100">
        <v>60</v>
      </c>
      <c r="H74" s="101" t="str">
        <f aca="true" t="shared" si="4" ref="H74:H102">IF(G74&lt;30,"Kém",IF(G74&lt;=49,"Yếu",IF(G74&lt;=59,"TB",IF(G74&lt;=69,"TBK",IF(G74&lt;=79,"Khá",IF(G74&lt;=89,"Tốt","Xuất sắc"))))))</f>
        <v>TBK</v>
      </c>
      <c r="I74" s="102"/>
      <c r="J74" s="3">
        <v>69</v>
      </c>
    </row>
    <row r="75" spans="1:10" s="3" customFormat="1" ht="18" customHeight="1">
      <c r="A75" s="17">
        <v>1</v>
      </c>
      <c r="B75" s="17">
        <v>1</v>
      </c>
      <c r="C75" s="51" t="s">
        <v>106</v>
      </c>
      <c r="D75" s="52" t="s">
        <v>150</v>
      </c>
      <c r="E75" s="17" t="s">
        <v>196</v>
      </c>
      <c r="F75" s="45" t="s">
        <v>242</v>
      </c>
      <c r="G75" s="17">
        <v>74</v>
      </c>
      <c r="H75" s="13" t="str">
        <f t="shared" si="4"/>
        <v>Khá</v>
      </c>
      <c r="I75" s="53"/>
      <c r="J75" s="3">
        <v>70</v>
      </c>
    </row>
    <row r="76" spans="1:10" s="3" customFormat="1" ht="18" customHeight="1">
      <c r="A76" s="11">
        <v>2</v>
      </c>
      <c r="B76" s="17">
        <v>2</v>
      </c>
      <c r="C76" s="51" t="s">
        <v>13</v>
      </c>
      <c r="D76" s="52" t="s">
        <v>71</v>
      </c>
      <c r="E76" s="17" t="s">
        <v>197</v>
      </c>
      <c r="F76" s="45" t="s">
        <v>242</v>
      </c>
      <c r="G76" s="17">
        <v>79</v>
      </c>
      <c r="H76" s="13" t="str">
        <f t="shared" si="4"/>
        <v>Khá</v>
      </c>
      <c r="I76" s="53"/>
      <c r="J76" s="3">
        <v>71</v>
      </c>
    </row>
    <row r="77" spans="1:10" s="3" customFormat="1" ht="18" customHeight="1">
      <c r="A77" s="17">
        <v>3</v>
      </c>
      <c r="B77" s="17">
        <v>3</v>
      </c>
      <c r="C77" s="51" t="s">
        <v>34</v>
      </c>
      <c r="D77" s="52" t="s">
        <v>198</v>
      </c>
      <c r="E77" s="17" t="s">
        <v>199</v>
      </c>
      <c r="F77" s="45" t="s">
        <v>242</v>
      </c>
      <c r="G77" s="17">
        <v>73</v>
      </c>
      <c r="H77" s="13" t="str">
        <f t="shared" si="4"/>
        <v>Khá</v>
      </c>
      <c r="I77" s="53"/>
      <c r="J77" s="3">
        <v>72</v>
      </c>
    </row>
    <row r="78" spans="1:10" s="3" customFormat="1" ht="18" customHeight="1">
      <c r="A78" s="11">
        <v>4</v>
      </c>
      <c r="B78" s="17">
        <v>4</v>
      </c>
      <c r="C78" s="51" t="s">
        <v>13</v>
      </c>
      <c r="D78" s="52" t="s">
        <v>92</v>
      </c>
      <c r="E78" s="17" t="s">
        <v>201</v>
      </c>
      <c r="F78" s="45" t="s">
        <v>242</v>
      </c>
      <c r="G78" s="17">
        <v>72</v>
      </c>
      <c r="H78" s="13" t="str">
        <f t="shared" si="4"/>
        <v>Khá</v>
      </c>
      <c r="I78" s="53"/>
      <c r="J78" s="3">
        <v>73</v>
      </c>
    </row>
    <row r="79" spans="1:10" s="3" customFormat="1" ht="18" customHeight="1">
      <c r="A79" s="17">
        <v>5</v>
      </c>
      <c r="B79" s="17">
        <v>5</v>
      </c>
      <c r="C79" s="51" t="s">
        <v>108</v>
      </c>
      <c r="D79" s="52" t="s">
        <v>202</v>
      </c>
      <c r="E79" s="17" t="s">
        <v>203</v>
      </c>
      <c r="F79" s="45" t="s">
        <v>242</v>
      </c>
      <c r="G79" s="17">
        <v>72</v>
      </c>
      <c r="H79" s="13" t="str">
        <f t="shared" si="4"/>
        <v>Khá</v>
      </c>
      <c r="I79" s="53"/>
      <c r="J79" s="3">
        <v>74</v>
      </c>
    </row>
    <row r="80" spans="1:10" s="3" customFormat="1" ht="18" customHeight="1">
      <c r="A80" s="11">
        <v>6</v>
      </c>
      <c r="B80" s="17">
        <v>6</v>
      </c>
      <c r="C80" s="51" t="s">
        <v>13</v>
      </c>
      <c r="D80" s="52" t="s">
        <v>204</v>
      </c>
      <c r="E80" s="17" t="s">
        <v>205</v>
      </c>
      <c r="F80" s="45" t="s">
        <v>242</v>
      </c>
      <c r="G80" s="17">
        <v>74</v>
      </c>
      <c r="H80" s="13" t="str">
        <f t="shared" si="4"/>
        <v>Khá</v>
      </c>
      <c r="I80" s="53"/>
      <c r="J80" s="3">
        <v>75</v>
      </c>
    </row>
    <row r="81" spans="1:10" s="3" customFormat="1" ht="18" customHeight="1">
      <c r="A81" s="17">
        <v>7</v>
      </c>
      <c r="B81" s="17">
        <v>7</v>
      </c>
      <c r="C81" s="51" t="s">
        <v>206</v>
      </c>
      <c r="D81" s="52" t="s">
        <v>192</v>
      </c>
      <c r="E81" s="17" t="s">
        <v>207</v>
      </c>
      <c r="F81" s="45" t="s">
        <v>242</v>
      </c>
      <c r="G81" s="17">
        <v>77</v>
      </c>
      <c r="H81" s="13" t="str">
        <f t="shared" si="4"/>
        <v>Khá</v>
      </c>
      <c r="I81" s="53"/>
      <c r="J81" s="3">
        <v>76</v>
      </c>
    </row>
    <row r="82" spans="1:10" s="3" customFormat="1" ht="18" customHeight="1">
      <c r="A82" s="11">
        <v>8</v>
      </c>
      <c r="B82" s="17">
        <v>8</v>
      </c>
      <c r="C82" s="51" t="s">
        <v>208</v>
      </c>
      <c r="D82" s="52" t="s">
        <v>209</v>
      </c>
      <c r="E82" s="17" t="s">
        <v>210</v>
      </c>
      <c r="F82" s="45" t="s">
        <v>242</v>
      </c>
      <c r="G82" s="17">
        <v>77</v>
      </c>
      <c r="H82" s="13" t="str">
        <f t="shared" si="4"/>
        <v>Khá</v>
      </c>
      <c r="I82" s="53"/>
      <c r="J82" s="3">
        <v>77</v>
      </c>
    </row>
    <row r="83" spans="1:10" s="3" customFormat="1" ht="18" customHeight="1">
      <c r="A83" s="17">
        <v>9</v>
      </c>
      <c r="B83" s="17">
        <v>9</v>
      </c>
      <c r="C83" s="51" t="s">
        <v>211</v>
      </c>
      <c r="D83" s="52" t="s">
        <v>212</v>
      </c>
      <c r="E83" s="17" t="s">
        <v>213</v>
      </c>
      <c r="F83" s="45" t="s">
        <v>242</v>
      </c>
      <c r="G83" s="17">
        <v>73</v>
      </c>
      <c r="H83" s="13" t="str">
        <f t="shared" si="4"/>
        <v>Khá</v>
      </c>
      <c r="I83" s="53"/>
      <c r="J83" s="3">
        <v>78</v>
      </c>
    </row>
    <row r="84" spans="1:10" s="3" customFormat="1" ht="18" customHeight="1">
      <c r="A84" s="11">
        <v>10</v>
      </c>
      <c r="B84" s="17">
        <v>10</v>
      </c>
      <c r="C84" s="51" t="s">
        <v>154</v>
      </c>
      <c r="D84" s="52" t="s">
        <v>214</v>
      </c>
      <c r="E84" s="17" t="s">
        <v>215</v>
      </c>
      <c r="F84" s="45" t="s">
        <v>242</v>
      </c>
      <c r="G84" s="17">
        <v>77</v>
      </c>
      <c r="H84" s="13" t="str">
        <f t="shared" si="4"/>
        <v>Khá</v>
      </c>
      <c r="I84" s="53"/>
      <c r="J84" s="3">
        <v>79</v>
      </c>
    </row>
    <row r="85" spans="1:10" s="3" customFormat="1" ht="18" customHeight="1">
      <c r="A85" s="17">
        <v>11</v>
      </c>
      <c r="B85" s="17">
        <v>11</v>
      </c>
      <c r="C85" s="51" t="s">
        <v>13</v>
      </c>
      <c r="D85" s="52" t="s">
        <v>220</v>
      </c>
      <c r="E85" s="17" t="s">
        <v>221</v>
      </c>
      <c r="F85" s="45" t="s">
        <v>242</v>
      </c>
      <c r="G85" s="17">
        <v>77</v>
      </c>
      <c r="H85" s="13" t="str">
        <f t="shared" si="4"/>
        <v>Khá</v>
      </c>
      <c r="I85" s="53"/>
      <c r="J85" s="3">
        <v>80</v>
      </c>
    </row>
    <row r="86" spans="1:10" s="3" customFormat="1" ht="18" customHeight="1">
      <c r="A86" s="11">
        <v>12</v>
      </c>
      <c r="B86" s="17">
        <v>12</v>
      </c>
      <c r="C86" s="51" t="s">
        <v>140</v>
      </c>
      <c r="D86" s="52" t="s">
        <v>222</v>
      </c>
      <c r="E86" s="17" t="s">
        <v>223</v>
      </c>
      <c r="F86" s="45" t="s">
        <v>242</v>
      </c>
      <c r="G86" s="17">
        <v>75</v>
      </c>
      <c r="H86" s="13" t="str">
        <f t="shared" si="4"/>
        <v>Khá</v>
      </c>
      <c r="I86" s="53"/>
      <c r="J86" s="3">
        <v>81</v>
      </c>
    </row>
    <row r="87" spans="1:10" s="3" customFormat="1" ht="18" customHeight="1">
      <c r="A87" s="17">
        <v>13</v>
      </c>
      <c r="B87" s="17">
        <v>13</v>
      </c>
      <c r="C87" s="51" t="s">
        <v>13</v>
      </c>
      <c r="D87" s="52" t="s">
        <v>231</v>
      </c>
      <c r="E87" s="17" t="s">
        <v>132</v>
      </c>
      <c r="F87" s="45" t="s">
        <v>242</v>
      </c>
      <c r="G87" s="17">
        <v>70</v>
      </c>
      <c r="H87" s="13" t="str">
        <f>IF(G87&lt;30,"Kém",IF(G87&lt;=49,"Yếu",IF(G87&lt;=59,"TB",IF(G87&lt;=69,"TBK",IF(G87&lt;=79,"Khá",IF(G87&lt;=89,"Tốt","Xuất sắc"))))))</f>
        <v>Khá</v>
      </c>
      <c r="I87" s="53"/>
      <c r="J87" s="3">
        <v>82</v>
      </c>
    </row>
    <row r="88" spans="1:10" s="3" customFormat="1" ht="18" customHeight="1">
      <c r="A88" s="11">
        <v>14</v>
      </c>
      <c r="B88" s="17">
        <v>1</v>
      </c>
      <c r="C88" s="51" t="s">
        <v>40</v>
      </c>
      <c r="D88" s="52" t="s">
        <v>22</v>
      </c>
      <c r="E88" s="17" t="s">
        <v>216</v>
      </c>
      <c r="F88" s="45" t="s">
        <v>242</v>
      </c>
      <c r="G88" s="17">
        <v>64</v>
      </c>
      <c r="H88" s="13" t="str">
        <f>IF(G88&lt;30,"Kém",IF(G88&lt;=49,"Yếu",IF(G88&lt;=59,"TB",IF(G88&lt;=69,"TBK",IF(G88&lt;=79,"Khá",IF(G88&lt;=89,"Tốt","Xuất sắc"))))))</f>
        <v>TBK</v>
      </c>
      <c r="I88" s="53"/>
      <c r="J88" s="3">
        <v>83</v>
      </c>
    </row>
    <row r="89" spans="1:10" s="3" customFormat="1" ht="18" customHeight="1">
      <c r="A89" s="17">
        <v>15</v>
      </c>
      <c r="B89" s="17">
        <v>2</v>
      </c>
      <c r="C89" s="51" t="s">
        <v>226</v>
      </c>
      <c r="D89" s="52" t="s">
        <v>227</v>
      </c>
      <c r="E89" s="17" t="s">
        <v>228</v>
      </c>
      <c r="F89" s="45" t="s">
        <v>242</v>
      </c>
      <c r="G89" s="17">
        <v>68</v>
      </c>
      <c r="H89" s="13" t="str">
        <f>IF(G89&lt;30,"Kém",IF(G89&lt;=49,"Yếu",IF(G89&lt;=59,"TB",IF(G89&lt;=69,"TBK",IF(G89&lt;=79,"Khá",IF(G89&lt;=89,"Tốt","Xuất sắc"))))))</f>
        <v>TBK</v>
      </c>
      <c r="I89" s="53"/>
      <c r="J89" s="3">
        <v>84</v>
      </c>
    </row>
    <row r="90" spans="1:10" s="3" customFormat="1" ht="18" customHeight="1">
      <c r="A90" s="11">
        <v>16</v>
      </c>
      <c r="B90" s="17">
        <v>1</v>
      </c>
      <c r="C90" s="51" t="s">
        <v>143</v>
      </c>
      <c r="D90" s="52" t="s">
        <v>83</v>
      </c>
      <c r="E90" s="17" t="s">
        <v>200</v>
      </c>
      <c r="F90" s="45" t="s">
        <v>242</v>
      </c>
      <c r="G90" s="17">
        <v>55</v>
      </c>
      <c r="H90" s="13" t="str">
        <f>IF(G90&lt;30,"Kém",IF(G90&lt;=49,"Yếu",IF(G90&lt;=59,"TB",IF(G90&lt;=69,"TBK",IF(G90&lt;=79,"Khá",IF(G90&lt;=89,"Tốt","Xuất sắc"))))))</f>
        <v>TB</v>
      </c>
      <c r="I90" s="53"/>
      <c r="J90" s="3">
        <v>85</v>
      </c>
    </row>
    <row r="91" spans="1:10" s="3" customFormat="1" ht="18" customHeight="1">
      <c r="A91" s="17">
        <v>17</v>
      </c>
      <c r="B91" s="17">
        <v>2</v>
      </c>
      <c r="C91" s="51" t="s">
        <v>217</v>
      </c>
      <c r="D91" s="52" t="s">
        <v>218</v>
      </c>
      <c r="E91" s="17" t="s">
        <v>219</v>
      </c>
      <c r="F91" s="45" t="s">
        <v>242</v>
      </c>
      <c r="G91" s="17">
        <v>59</v>
      </c>
      <c r="H91" s="13" t="str">
        <f>IF(G91&lt;30,"Kém",IF(G91&lt;=49,"Yếu",IF(G91&lt;=59,"TB",IF(G91&lt;=69,"TBK",IF(G91&lt;=79,"Khá",IF(G91&lt;=89,"Tốt","Xuất sắc"))))))</f>
        <v>TB</v>
      </c>
      <c r="I91" s="53"/>
      <c r="J91" s="3">
        <v>86</v>
      </c>
    </row>
    <row r="92" spans="1:10" s="3" customFormat="1" ht="18" customHeight="1">
      <c r="A92" s="11">
        <v>18</v>
      </c>
      <c r="B92" s="17">
        <v>3</v>
      </c>
      <c r="C92" s="51" t="s">
        <v>224</v>
      </c>
      <c r="D92" s="52" t="s">
        <v>180</v>
      </c>
      <c r="E92" s="17" t="s">
        <v>225</v>
      </c>
      <c r="F92" s="45" t="s">
        <v>242</v>
      </c>
      <c r="G92" s="17">
        <v>55</v>
      </c>
      <c r="H92" s="13" t="str">
        <f t="shared" si="4"/>
        <v>TB</v>
      </c>
      <c r="I92" s="53"/>
      <c r="J92" s="3">
        <v>87</v>
      </c>
    </row>
    <row r="93" spans="1:10" s="3" customFormat="1" ht="18" customHeight="1">
      <c r="A93" s="28">
        <v>19</v>
      </c>
      <c r="B93" s="28">
        <v>4</v>
      </c>
      <c r="C93" s="103" t="s">
        <v>140</v>
      </c>
      <c r="D93" s="104" t="s">
        <v>229</v>
      </c>
      <c r="E93" s="28" t="s">
        <v>230</v>
      </c>
      <c r="F93" s="105" t="s">
        <v>242</v>
      </c>
      <c r="G93" s="28">
        <v>59</v>
      </c>
      <c r="H93" s="101" t="str">
        <f t="shared" si="4"/>
        <v>TB</v>
      </c>
      <c r="I93" s="106"/>
      <c r="J93" s="3">
        <v>88</v>
      </c>
    </row>
    <row r="94" spans="1:10" s="3" customFormat="1" ht="18" customHeight="1">
      <c r="A94" s="17">
        <v>1</v>
      </c>
      <c r="B94" s="17">
        <v>1</v>
      </c>
      <c r="C94" s="51" t="s">
        <v>186</v>
      </c>
      <c r="D94" s="52" t="s">
        <v>104</v>
      </c>
      <c r="E94" s="17" t="s">
        <v>233</v>
      </c>
      <c r="F94" s="45" t="s">
        <v>243</v>
      </c>
      <c r="G94" s="17">
        <v>92</v>
      </c>
      <c r="H94" s="13" t="str">
        <f>IF(G94&lt;30,"Kém",IF(G94&lt;=49,"Yếu",IF(G94&lt;=59,"TB",IF(G94&lt;=69,"TBK",IF(G94&lt;=79,"Khá",IF(G94&lt;=89,"Tốt","Xuất sắc"))))))</f>
        <v>Xuất sắc</v>
      </c>
      <c r="I94" s="53"/>
      <c r="J94" s="3">
        <v>89</v>
      </c>
    </row>
    <row r="95" spans="1:10" ht="18" customHeight="1">
      <c r="A95" s="11">
        <v>2</v>
      </c>
      <c r="B95" s="17">
        <v>2</v>
      </c>
      <c r="C95" s="51" t="s">
        <v>15</v>
      </c>
      <c r="D95" s="52" t="s">
        <v>30</v>
      </c>
      <c r="E95" s="17" t="s">
        <v>234</v>
      </c>
      <c r="F95" s="45" t="s">
        <v>243</v>
      </c>
      <c r="G95" s="17">
        <v>91</v>
      </c>
      <c r="H95" s="13" t="str">
        <f>IF(G95&lt;30,"Kém",IF(G95&lt;=49,"Yếu",IF(G95&lt;=59,"TB",IF(G95&lt;=69,"TBK",IF(G95&lt;=79,"Khá",IF(G95&lt;=89,"Tốt","Xuất sắc"))))))</f>
        <v>Xuất sắc</v>
      </c>
      <c r="I95" s="53"/>
      <c r="J95" s="3">
        <v>90</v>
      </c>
    </row>
    <row r="96" spans="1:10" ht="18" customHeight="1">
      <c r="A96" s="17">
        <v>3</v>
      </c>
      <c r="B96" s="17">
        <v>3</v>
      </c>
      <c r="C96" s="51" t="s">
        <v>129</v>
      </c>
      <c r="D96" s="52" t="s">
        <v>189</v>
      </c>
      <c r="E96" s="17" t="s">
        <v>237</v>
      </c>
      <c r="F96" s="45" t="s">
        <v>243</v>
      </c>
      <c r="G96" s="17">
        <v>91</v>
      </c>
      <c r="H96" s="13" t="str">
        <f>IF(G96&lt;30,"Kém",IF(G96&lt;=49,"Yếu",IF(G96&lt;=59,"TB",IF(G96&lt;=69,"TBK",IF(G96&lt;=79,"Khá",IF(G96&lt;=89,"Tốt","Xuất sắc"))))))</f>
        <v>Xuất sắc</v>
      </c>
      <c r="I96" s="53"/>
      <c r="J96" s="3">
        <v>91</v>
      </c>
    </row>
    <row r="97" spans="1:10" ht="18" customHeight="1">
      <c r="A97" s="11">
        <v>4</v>
      </c>
      <c r="B97" s="17">
        <v>4</v>
      </c>
      <c r="C97" s="51" t="s">
        <v>13</v>
      </c>
      <c r="D97" s="52" t="s">
        <v>192</v>
      </c>
      <c r="E97" s="17" t="s">
        <v>239</v>
      </c>
      <c r="F97" s="45" t="s">
        <v>243</v>
      </c>
      <c r="G97" s="17">
        <v>92</v>
      </c>
      <c r="H97" s="13" t="str">
        <f>IF(G97&lt;30,"Kém",IF(G97&lt;=49,"Yếu",IF(G97&lt;=59,"TB",IF(G97&lt;=69,"TBK",IF(G97&lt;=79,"Khá",IF(G97&lt;=89,"Tốt","Xuất sắc"))))))</f>
        <v>Xuất sắc</v>
      </c>
      <c r="I97" s="53"/>
      <c r="J97" s="3">
        <v>92</v>
      </c>
    </row>
    <row r="98" spans="1:10" s="3" customFormat="1" ht="18" customHeight="1">
      <c r="A98" s="17">
        <v>5</v>
      </c>
      <c r="B98" s="17">
        <v>1</v>
      </c>
      <c r="C98" s="51" t="s">
        <v>184</v>
      </c>
      <c r="D98" s="52" t="s">
        <v>185</v>
      </c>
      <c r="E98" s="17" t="s">
        <v>232</v>
      </c>
      <c r="F98" s="45" t="s">
        <v>243</v>
      </c>
      <c r="G98" s="17">
        <v>84</v>
      </c>
      <c r="H98" s="13" t="str">
        <f t="shared" si="4"/>
        <v>Tốt</v>
      </c>
      <c r="I98" s="53"/>
      <c r="J98" s="3">
        <v>93</v>
      </c>
    </row>
    <row r="99" spans="1:10" ht="18" customHeight="1">
      <c r="A99" s="11">
        <v>6</v>
      </c>
      <c r="B99" s="17">
        <v>2</v>
      </c>
      <c r="C99" s="51" t="s">
        <v>13</v>
      </c>
      <c r="D99" s="52" t="s">
        <v>187</v>
      </c>
      <c r="E99" s="17" t="s">
        <v>235</v>
      </c>
      <c r="F99" s="45" t="s">
        <v>243</v>
      </c>
      <c r="G99" s="17">
        <v>81</v>
      </c>
      <c r="H99" s="13" t="str">
        <f t="shared" si="4"/>
        <v>Tốt</v>
      </c>
      <c r="I99" s="53"/>
      <c r="J99" s="3">
        <v>94</v>
      </c>
    </row>
    <row r="100" spans="1:10" ht="18" customHeight="1">
      <c r="A100" s="17">
        <v>7</v>
      </c>
      <c r="B100" s="17">
        <v>3</v>
      </c>
      <c r="C100" s="51" t="s">
        <v>190</v>
      </c>
      <c r="D100" s="52" t="s">
        <v>191</v>
      </c>
      <c r="E100" s="17" t="s">
        <v>238</v>
      </c>
      <c r="F100" s="45" t="s">
        <v>243</v>
      </c>
      <c r="G100" s="17">
        <v>80</v>
      </c>
      <c r="H100" s="13" t="str">
        <f>IF(G100&lt;30,"Kém",IF(G100&lt;=49,"Yếu",IF(G100&lt;=59,"TB",IF(G100&lt;=69,"TBK",IF(G100&lt;=79,"Khá",IF(G100&lt;=89,"Tốt","Xuất sắc"))))))</f>
        <v>Tốt</v>
      </c>
      <c r="I100" s="53"/>
      <c r="J100" s="3">
        <v>95</v>
      </c>
    </row>
    <row r="101" spans="1:10" ht="18" customHeight="1">
      <c r="A101" s="11">
        <v>8</v>
      </c>
      <c r="B101" s="17">
        <v>1</v>
      </c>
      <c r="C101" s="51" t="s">
        <v>188</v>
      </c>
      <c r="D101" s="52" t="s">
        <v>189</v>
      </c>
      <c r="E101" s="17" t="s">
        <v>236</v>
      </c>
      <c r="F101" s="45" t="s">
        <v>243</v>
      </c>
      <c r="G101" s="17">
        <v>76</v>
      </c>
      <c r="H101" s="13" t="str">
        <f t="shared" si="4"/>
        <v>Khá</v>
      </c>
      <c r="I101" s="53"/>
      <c r="J101" s="3">
        <v>96</v>
      </c>
    </row>
    <row r="102" spans="1:10" ht="18" customHeight="1">
      <c r="A102" s="17">
        <v>9</v>
      </c>
      <c r="B102" s="17">
        <v>2</v>
      </c>
      <c r="C102" s="51" t="s">
        <v>193</v>
      </c>
      <c r="D102" s="52" t="s">
        <v>194</v>
      </c>
      <c r="E102" s="17" t="s">
        <v>240</v>
      </c>
      <c r="F102" s="45" t="s">
        <v>243</v>
      </c>
      <c r="G102" s="17">
        <v>72</v>
      </c>
      <c r="H102" s="13" t="str">
        <f t="shared" si="4"/>
        <v>Khá</v>
      </c>
      <c r="I102" s="53"/>
      <c r="J102" s="3">
        <v>97</v>
      </c>
    </row>
    <row r="103" spans="1:16" s="66" customFormat="1" ht="18" customHeight="1">
      <c r="A103" s="92">
        <v>10</v>
      </c>
      <c r="B103" s="59">
        <v>1</v>
      </c>
      <c r="C103" s="60" t="s">
        <v>145</v>
      </c>
      <c r="D103" s="61" t="s">
        <v>195</v>
      </c>
      <c r="E103" s="59" t="s">
        <v>241</v>
      </c>
      <c r="F103" s="63" t="s">
        <v>243</v>
      </c>
      <c r="G103" s="59"/>
      <c r="H103" s="64" t="s">
        <v>248</v>
      </c>
      <c r="I103" s="91" t="s">
        <v>247</v>
      </c>
      <c r="J103" s="3">
        <v>98</v>
      </c>
      <c r="K103" s="65"/>
      <c r="L103" s="65"/>
      <c r="M103" s="65"/>
      <c r="N103" s="65"/>
      <c r="O103" s="65"/>
      <c r="P103" s="65"/>
    </row>
    <row r="104" spans="5:9" s="80" customFormat="1" ht="35.25" customHeight="1">
      <c r="E104" s="81"/>
      <c r="F104" s="110" t="s">
        <v>251</v>
      </c>
      <c r="G104" s="110"/>
      <c r="H104" s="110"/>
      <c r="I104" s="110"/>
    </row>
    <row r="105" spans="1:9" s="82" customFormat="1" ht="17.25" customHeight="1">
      <c r="A105" s="111" t="s">
        <v>252</v>
      </c>
      <c r="B105" s="112"/>
      <c r="C105" s="112"/>
      <c r="D105" s="112"/>
      <c r="E105" s="29"/>
      <c r="F105" s="111" t="s">
        <v>253</v>
      </c>
      <c r="G105" s="111"/>
      <c r="H105" s="111"/>
      <c r="I105" s="111"/>
    </row>
    <row r="106" spans="1:16" ht="15.75">
      <c r="A106" s="4"/>
      <c r="B106" s="4"/>
      <c r="F106" s="83"/>
      <c r="G106" s="4"/>
      <c r="I106" s="4"/>
      <c r="J106" s="4"/>
      <c r="K106" s="4"/>
      <c r="L106" s="4"/>
      <c r="M106" s="4"/>
      <c r="N106" s="4"/>
      <c r="O106" s="4"/>
      <c r="P106" s="4"/>
    </row>
    <row r="107" spans="1:9" s="85" customFormat="1" ht="45" customHeight="1">
      <c r="A107" s="113" t="s">
        <v>254</v>
      </c>
      <c r="B107" s="114"/>
      <c r="C107" s="114"/>
      <c r="D107" s="114"/>
      <c r="E107" s="84"/>
      <c r="F107" s="113" t="s">
        <v>255</v>
      </c>
      <c r="G107" s="113"/>
      <c r="H107" s="113"/>
      <c r="I107" s="113"/>
    </row>
  </sheetData>
  <sheetProtection/>
  <mergeCells count="11">
    <mergeCell ref="A4:I4"/>
    <mergeCell ref="F104:I104"/>
    <mergeCell ref="A105:D105"/>
    <mergeCell ref="F105:I105"/>
    <mergeCell ref="A107:D107"/>
    <mergeCell ref="F107:I107"/>
    <mergeCell ref="A1:D1"/>
    <mergeCell ref="E1:I1"/>
    <mergeCell ref="A2:D2"/>
    <mergeCell ref="E2:I2"/>
    <mergeCell ref="A3:D3"/>
  </mergeCells>
  <printOptions horizontalCentered="1"/>
  <pageMargins left="0.7" right="0" top="0.5" bottom="0.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 Thang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Nhu Huy</dc:creator>
  <cp:keywords/>
  <dc:description/>
  <cp:lastModifiedBy>User</cp:lastModifiedBy>
  <cp:lastPrinted>2014-04-26T03:57:09Z</cp:lastPrinted>
  <dcterms:created xsi:type="dcterms:W3CDTF">2014-03-10T00:29:15Z</dcterms:created>
  <dcterms:modified xsi:type="dcterms:W3CDTF">2014-04-26T04:04:26Z</dcterms:modified>
  <cp:category/>
  <cp:version/>
  <cp:contentType/>
  <cp:contentStatus/>
</cp:coreProperties>
</file>